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Users\Korisnik\Desktop\FINANCIJSKI PLANOVI ZA 2024\"/>
    </mc:Choice>
  </mc:AlternateContent>
  <xr:revisionPtr revIDLastSave="0" documentId="13_ncr:1_{F9CBC148-7486-45D2-BA07-1BDE1CC8C155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SAŽETAK" sheetId="18" r:id="rId1"/>
    <sheet name="Račun prihoda i rashoda" sheetId="17" r:id="rId2"/>
    <sheet name="Prihodi i rashodi po izvorima" sheetId="16" r:id="rId3"/>
    <sheet name="Račun financiranja" sheetId="6" r:id="rId4"/>
    <sheet name="Račun financiranja po izvorima" sheetId="9" r:id="rId5"/>
    <sheet name="Rashodi prema funkcijskoj kl" sheetId="14" r:id="rId6"/>
    <sheet name="POSEBNI DIO" sheetId="15" r:id="rId7"/>
  </sheets>
  <definedNames>
    <definedName name="JR_PAGE_ANCHOR_0_1" localSheetId="6">'POSEBNI DIO'!$A$1</definedName>
    <definedName name="JR_PAGE_ANCHOR_0_1" localSheetId="2">'Prihodi i rashodi po izvorima'!$A$1</definedName>
    <definedName name="JR_PAGE_ANCHOR_0_1" localSheetId="1">'Račun prihoda i rashoda'!#REF!</definedName>
    <definedName name="JR_PAGE_ANCHOR_0_1" localSheetId="5">'Rashodi prema funkcijskoj kl'!$A$1</definedName>
    <definedName name="JR_PAGE_ANCHOR_0_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8" l="1"/>
  <c r="G8" i="18"/>
  <c r="H8" i="18"/>
  <c r="I8" i="18"/>
  <c r="I14" i="18" s="1"/>
  <c r="J8" i="18"/>
  <c r="F11" i="18"/>
  <c r="G11" i="18"/>
  <c r="H11" i="18"/>
  <c r="I11" i="18"/>
  <c r="J11" i="18"/>
  <c r="F14" i="18"/>
  <c r="J14" i="18"/>
  <c r="J22" i="18" s="1"/>
  <c r="J28" i="18" s="1"/>
  <c r="J29" i="18" s="1"/>
  <c r="F21" i="18"/>
  <c r="G21" i="18"/>
  <c r="H21" i="18"/>
  <c r="I21" i="18"/>
  <c r="J21" i="18"/>
  <c r="F37" i="18"/>
  <c r="G34" i="18" s="1"/>
  <c r="G37" i="18" s="1"/>
  <c r="H34" i="18" s="1"/>
  <c r="H37" i="18" s="1"/>
  <c r="I34" i="18" s="1"/>
  <c r="I37" i="18" s="1"/>
  <c r="J34" i="18" s="1"/>
  <c r="J37" i="18" s="1"/>
  <c r="H14" i="18" l="1"/>
  <c r="H22" i="18" s="1"/>
  <c r="H28" i="18" s="1"/>
  <c r="H29" i="18" s="1"/>
  <c r="G14" i="18"/>
  <c r="G22" i="18" s="1"/>
  <c r="G28" i="18" s="1"/>
  <c r="G29" i="18" s="1"/>
  <c r="F22" i="18"/>
  <c r="F28" i="18" s="1"/>
  <c r="F29" i="18" s="1"/>
  <c r="I22" i="18"/>
  <c r="I28" i="18" s="1"/>
  <c r="I29" i="18" s="1"/>
  <c r="P22" i="17"/>
  <c r="M22" i="17"/>
  <c r="K22" i="17"/>
  <c r="I12" i="16" l="1"/>
</calcChain>
</file>

<file path=xl/sharedStrings.xml><?xml version="1.0" encoding="utf-8"?>
<sst xmlns="http://schemas.openxmlformats.org/spreadsheetml/2006/main" count="713" uniqueCount="194">
  <si>
    <t>PRIHODI UKUPNO</t>
  </si>
  <si>
    <t>RASHODI UKUPNO</t>
  </si>
  <si>
    <t>NETO FINANCIRANJE</t>
  </si>
  <si>
    <t>Razred</t>
  </si>
  <si>
    <t>Skupina</t>
  </si>
  <si>
    <t>Prihodi poslovanja</t>
  </si>
  <si>
    <t>Rashodi poslovanja</t>
  </si>
  <si>
    <t>Rashodi za zaposlene</t>
  </si>
  <si>
    <t>Rashodi za nabavu nefinancijske imovine</t>
  </si>
  <si>
    <t>RASHODI PREMA FUNKCIJSKOJ KLASIFIKACIJI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</si>
  <si>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</si>
  <si>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</si>
  <si>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</si>
  <si>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</si>
  <si>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</si>
  <si>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</si>
  <si>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</si>
  <si>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</si>
  <si>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</si>
  <si>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</si>
  <si>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</si>
  <si>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</si>
  <si>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</si>
  <si>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</si>
  <si>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</si>
  <si>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</si>
  <si>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</si>
  <si>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</si>
  <si>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</si>
  <si>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</si>
  <si>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</si>
  <si>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</si>
  <si>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</si>
  <si>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</si>
  <si>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</si>
  <si>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</si>
  <si>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</si>
  <si>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</si>
  <si>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</si>
  <si>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</si>
  <si>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</si>
  <si>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</si>
  <si>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</si>
  <si>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</si>
  <si>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</si>
  <si>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</si>
  <si>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</si>
  <si>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</si>
  <si>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</si>
  <si>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</si>
  <si>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</si>
  <si>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</si>
  <si>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</si>
  <si>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</si>
  <si>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</si>
  <si>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</si>
  <si>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</si>
  <si>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</si>
  <si>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</si>
  <si>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</si>
  <si>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</si>
  <si>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</si>
  <si>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0,00</t>
  </si>
  <si>
    <t>Izvor 1.1. Opći prihodi i primici</t>
  </si>
  <si>
    <t>UKUPNO RASHODI / IZDACI</t>
  </si>
  <si>
    <t>2026</t>
  </si>
  <si>
    <t>2025</t>
  </si>
  <si>
    <t>2024</t>
  </si>
  <si>
    <t>2023</t>
  </si>
  <si>
    <t>6</t>
  </si>
  <si>
    <t>VRSTA RASHODA / IZDATAKA</t>
  </si>
  <si>
    <t>BROJ KONTA</t>
  </si>
  <si>
    <t>PROJEKCIJA</t>
  </si>
  <si>
    <t>PLAN</t>
  </si>
  <si>
    <t>IZVRŠENJE</t>
  </si>
  <si>
    <t>UKUPNO PRIHODI / PRIMICI</t>
  </si>
  <si>
    <t>VRSTA PRIHODA / PRIMITAKA</t>
  </si>
  <si>
    <t>FUNKCIJSKA KLASIFIKACIJA 082 Službe kulture</t>
  </si>
  <si>
    <t>FUNKCIJSKA KLASIFIKACIJA 08 Rekreacija, kultura i religija</t>
  </si>
  <si>
    <t>42</t>
  </si>
  <si>
    <t>4</t>
  </si>
  <si>
    <t>6.000,00</t>
  </si>
  <si>
    <t>32</t>
  </si>
  <si>
    <t>3</t>
  </si>
  <si>
    <t>Ostali rashodi</t>
  </si>
  <si>
    <t>38</t>
  </si>
  <si>
    <t>Financijski rashodi</t>
  </si>
  <si>
    <t>34</t>
  </si>
  <si>
    <t>31</t>
  </si>
  <si>
    <t>Program 1007 Program javnih potreba u kulturi</t>
  </si>
  <si>
    <t>Glavni program P07 Program javnih potreba u kulturi</t>
  </si>
  <si>
    <t>VRSTA PRIHODA/RASHODA</t>
  </si>
  <si>
    <t>Prihodi od prodaje proizvoda i robe te pruženih usluga i prihodi od donacija</t>
  </si>
  <si>
    <t>66</t>
  </si>
  <si>
    <t>65</t>
  </si>
  <si>
    <t>Prihodi od imovine</t>
  </si>
  <si>
    <t>64</t>
  </si>
  <si>
    <t>63</t>
  </si>
  <si>
    <t>A. RAČUN PRIHODA I RASHODA</t>
  </si>
  <si>
    <t>722.890,00</t>
  </si>
  <si>
    <t>926.449,13</t>
  </si>
  <si>
    <t>237.421,69</t>
  </si>
  <si>
    <t>9</t>
  </si>
  <si>
    <t>3.000,00</t>
  </si>
  <si>
    <t>738,44</t>
  </si>
  <si>
    <t>Izvor 6.1.005 Donacija _ Centar za kulturu</t>
  </si>
  <si>
    <t>3.500,00</t>
  </si>
  <si>
    <t>1.858,12</t>
  </si>
  <si>
    <t>13.200,00</t>
  </si>
  <si>
    <t>7.930,59</t>
  </si>
  <si>
    <t>5.906,16</t>
  </si>
  <si>
    <t>16.700,00</t>
  </si>
  <si>
    <t>7.764,28</t>
  </si>
  <si>
    <t>Izvor 5.1.005 Pomoći - Centar za kulturu</t>
  </si>
  <si>
    <t>66,36</t>
  </si>
  <si>
    <t>4.290,00</t>
  </si>
  <si>
    <t>1.035,24</t>
  </si>
  <si>
    <t>1.149,76</t>
  </si>
  <si>
    <t>1.216,12</t>
  </si>
  <si>
    <t>Izvor 3.5. Vlastiti prihodi - CZK</t>
  </si>
  <si>
    <t>1.900,00</t>
  </si>
  <si>
    <t>2.521,73</t>
  </si>
  <si>
    <t>1.696,07</t>
  </si>
  <si>
    <t>500,00</t>
  </si>
  <si>
    <t>424,71</t>
  </si>
  <si>
    <t>412,07</t>
  </si>
  <si>
    <t>67.500,00</t>
  </si>
  <si>
    <t>68.630,96</t>
  </si>
  <si>
    <t>100.234,50</t>
  </si>
  <si>
    <t>113.000,00</t>
  </si>
  <si>
    <t>78.505,54</t>
  </si>
  <si>
    <t>70.879,70</t>
  </si>
  <si>
    <t>181.000,00</t>
  </si>
  <si>
    <t>147.561,21</t>
  </si>
  <si>
    <t>171.526,27</t>
  </si>
  <si>
    <t>182.900,00</t>
  </si>
  <si>
    <t>150.082,94</t>
  </si>
  <si>
    <t>173.222,34</t>
  </si>
  <si>
    <t>206.890,00</t>
  </si>
  <si>
    <t>159.048,77</t>
  </si>
  <si>
    <t>182.941,18</t>
  </si>
  <si>
    <t>Aktivnost A100707 Centar za kulturu - Redovna djelatnost Gradskog muzeja</t>
  </si>
  <si>
    <t>Rashodi za dodatna ulaganja na nefinancijskoj imovini</t>
  </si>
  <si>
    <t>45</t>
  </si>
  <si>
    <t>500.000,00</t>
  </si>
  <si>
    <t>704.180,77</t>
  </si>
  <si>
    <t>29.305,97</t>
  </si>
  <si>
    <t>Izvor 5.2.004 Pomoći EU - Centar za kulturu</t>
  </si>
  <si>
    <t>30.304,33</t>
  </si>
  <si>
    <t>8.000,00</t>
  </si>
  <si>
    <t>21.633,82</t>
  </si>
  <si>
    <t>5.000,00</t>
  </si>
  <si>
    <t>11.281,44</t>
  </si>
  <si>
    <t>25.174,54</t>
  </si>
  <si>
    <t>13.000,00</t>
  </si>
  <si>
    <t>32.915,26</t>
  </si>
  <si>
    <t>516.000,00</t>
  </si>
  <si>
    <t>767.400,36</t>
  </si>
  <si>
    <t>54.480,51</t>
  </si>
  <si>
    <t>Aktivnost A100706 Centar za kulturu - Investicijski program</t>
  </si>
  <si>
    <t>38.234,92</t>
  </si>
  <si>
    <t>195.900,00</t>
  </si>
  <si>
    <t>182.998,20</t>
  </si>
  <si>
    <t>198.396,88</t>
  </si>
  <si>
    <t>7.432,48</t>
  </si>
  <si>
    <t>1.803,18</t>
  </si>
  <si>
    <t>Izvor 1.1 Opći prihodi i primici</t>
  </si>
  <si>
    <t>Rezultat poslovanja</t>
  </si>
  <si>
    <t>92</t>
  </si>
  <si>
    <t>Vlastiti izvori</t>
  </si>
  <si>
    <t>511.000,00</t>
  </si>
  <si>
    <t>756.118,92</t>
  </si>
  <si>
    <t>13.400,00</t>
  </si>
  <si>
    <t>13.803,17</t>
  </si>
  <si>
    <t>29.467,17</t>
  </si>
  <si>
    <t>524.400,00</t>
  </si>
  <si>
    <t>769.922,09</t>
  </si>
  <si>
    <t>58.773,14</t>
  </si>
  <si>
    <t>84.990,00</t>
  </si>
  <si>
    <t>77.596,79</t>
  </si>
  <si>
    <t>107.290,42</t>
  </si>
  <si>
    <t>198.490,00</t>
  </si>
  <si>
    <t>156.527,04</t>
  </si>
  <si>
    <t>178.648,55</t>
  </si>
  <si>
    <t>3.290,00</t>
  </si>
  <si>
    <t>769,79</t>
  </si>
  <si>
    <t>1.639,78</t>
  </si>
  <si>
    <t xml:space="preserve">Prihodi od upravnih i administrativnih pristojbi, pristojbi po posebnim propisima i </t>
  </si>
  <si>
    <t>265,45</t>
  </si>
  <si>
    <t>163,40</t>
  </si>
  <si>
    <t>516.700,00</t>
  </si>
  <si>
    <t>742.415,69</t>
  </si>
  <si>
    <t>36.738,45</t>
  </si>
  <si>
    <t>C. RASPOLOŽIVA SREDSTVA IZ PRETHODNIH GODINA (VIŠAK PRIHODA)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</si>
</sst>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color rgb="FF000000"/>
      <name val="Arimo"/>
      <family val="2"/>
    </font>
    <font>
      <b/>
      <sz val="8"/>
      <color rgb="FFFFFFFF"/>
      <name val="Arimo"/>
      <family val="2"/>
    </font>
    <font>
      <b/>
      <sz val="8"/>
      <color rgb="FF000000"/>
      <name val="Arimo"/>
      <family val="2"/>
    </font>
    <font>
      <sz val="10"/>
      <color rgb="FF000000"/>
      <name val="Arimo"/>
      <family val="2"/>
    </font>
    <font>
      <b/>
      <sz val="12"/>
      <color rgb="FF000000"/>
      <name val="Arimo"/>
      <family val="2"/>
    </font>
    <font>
      <sz val="13"/>
      <color theme="1"/>
      <name val="Calibri"/>
      <family val="2"/>
      <scheme val="minor"/>
    </font>
    <font>
      <b/>
      <sz val="10"/>
      <color rgb="FF000000"/>
      <name val="Arimo"/>
      <family val="2"/>
    </font>
    <font>
      <b/>
      <sz val="13"/>
      <color rgb="FF000000"/>
      <name val="Arimo"/>
      <charset val="238"/>
    </font>
    <font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M"/>
      <charset val="238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000000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FEDE01"/>
      </patternFill>
    </fill>
    <fill>
      <patternFill patternType="solid">
        <fgColor rgb="FF505050"/>
      </patternFill>
    </fill>
    <fill>
      <patternFill patternType="solid">
        <fgColor rgb="FF5BADFF"/>
      </patternFill>
    </fill>
    <fill>
      <patternFill patternType="solid">
        <fgColor rgb="FFE1E1FF"/>
      </patternFill>
    </fill>
    <fill>
      <patternFill patternType="solid">
        <fgColor rgb="FFC1C1FF"/>
      </patternFill>
    </fill>
    <fill>
      <patternFill patternType="solid">
        <fgColor rgb="FF9CA9FE"/>
      </patternFill>
    </fill>
    <fill>
      <patternFill patternType="solid">
        <fgColor rgb="FF00008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9" fillId="0" borderId="0"/>
  </cellStyleXfs>
  <cellXfs count="17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19" fillId="0" borderId="0" xfId="1"/>
    <xf numFmtId="0" fontId="19" fillId="5" borderId="0" xfId="1" applyFill="1" applyAlignment="1" applyProtection="1">
      <alignment wrapText="1"/>
      <protection locked="0"/>
    </xf>
    <xf numFmtId="0" fontId="20" fillId="5" borderId="0" xfId="1" applyFont="1" applyFill="1" applyAlignment="1">
      <alignment horizontal="left" vertical="top" wrapText="1"/>
    </xf>
    <xf numFmtId="0" fontId="19" fillId="5" borderId="6" xfId="1" applyFill="1" applyBorder="1" applyAlignment="1" applyProtection="1">
      <alignment wrapText="1"/>
      <protection locked="0"/>
    </xf>
    <xf numFmtId="0" fontId="22" fillId="5" borderId="7" xfId="1" applyFont="1" applyFill="1" applyBorder="1" applyAlignment="1">
      <alignment horizontal="center" wrapText="1"/>
    </xf>
    <xf numFmtId="0" fontId="19" fillId="5" borderId="7" xfId="1" applyFill="1" applyBorder="1" applyAlignment="1" applyProtection="1">
      <alignment wrapText="1"/>
      <protection locked="0"/>
    </xf>
    <xf numFmtId="0" fontId="22" fillId="5" borderId="0" xfId="1" applyFont="1" applyFill="1" applyAlignment="1">
      <alignment horizontal="center" vertical="center" wrapText="1"/>
    </xf>
    <xf numFmtId="0" fontId="22" fillId="5" borderId="6" xfId="1" applyFont="1" applyFill="1" applyBorder="1" applyAlignment="1">
      <alignment horizontal="center" wrapText="1"/>
    </xf>
    <xf numFmtId="0" fontId="24" fillId="5" borderId="0" xfId="1" applyFont="1" applyFill="1" applyAlignment="1">
      <alignment horizontal="center" vertical="top" wrapText="1"/>
    </xf>
    <xf numFmtId="0" fontId="22" fillId="5" borderId="0" xfId="1" applyFont="1" applyFill="1" applyAlignment="1">
      <alignment horizontal="left" vertical="top" wrapText="1"/>
    </xf>
    <xf numFmtId="0" fontId="22" fillId="5" borderId="6" xfId="1" applyFont="1" applyFill="1" applyBorder="1" applyAlignment="1">
      <alignment horizontal="center" vertical="center" wrapText="1"/>
    </xf>
    <xf numFmtId="0" fontId="22" fillId="5" borderId="0" xfId="1" applyFont="1" applyFill="1" applyAlignment="1">
      <alignment vertical="top" wrapText="1"/>
    </xf>
    <xf numFmtId="0" fontId="20" fillId="5" borderId="0" xfId="1" applyFont="1" applyFill="1" applyAlignment="1">
      <alignment vertical="top" wrapText="1"/>
    </xf>
    <xf numFmtId="0" fontId="22" fillId="5" borderId="7" xfId="1" applyFont="1" applyFill="1" applyBorder="1" applyAlignment="1">
      <alignment wrapText="1"/>
    </xf>
    <xf numFmtId="0" fontId="24" fillId="5" borderId="0" xfId="1" applyFont="1" applyFill="1" applyAlignment="1">
      <alignment vertical="top" wrapText="1"/>
    </xf>
    <xf numFmtId="0" fontId="22" fillId="5" borderId="6" xfId="1" applyFont="1" applyFill="1" applyBorder="1" applyAlignment="1">
      <alignment vertical="center" wrapText="1"/>
    </xf>
    <xf numFmtId="0" fontId="22" fillId="5" borderId="6" xfId="1" applyFont="1" applyFill="1" applyBorder="1" applyAlignment="1">
      <alignment wrapText="1"/>
    </xf>
    <xf numFmtId="0" fontId="22" fillId="5" borderId="0" xfId="1" applyFont="1" applyFill="1" applyAlignment="1">
      <alignment vertical="center" wrapText="1"/>
    </xf>
    <xf numFmtId="0" fontId="21" fillId="7" borderId="0" xfId="1" applyFont="1" applyFill="1" applyAlignment="1">
      <alignment vertical="center" wrapText="1"/>
    </xf>
    <xf numFmtId="0" fontId="20" fillId="6" borderId="0" xfId="1" applyFont="1" applyFill="1" applyAlignment="1">
      <alignment vertical="center" wrapText="1"/>
    </xf>
    <xf numFmtId="0" fontId="21" fillId="7" borderId="0" xfId="1" applyFont="1" applyFill="1" applyAlignment="1">
      <alignment horizontal="center" vertical="center" wrapText="1"/>
    </xf>
    <xf numFmtId="0" fontId="20" fillId="6" borderId="0" xfId="1" applyFont="1" applyFill="1" applyAlignment="1">
      <alignment horizontal="center" vertical="center" wrapText="1"/>
    </xf>
    <xf numFmtId="0" fontId="19" fillId="5" borderId="0" xfId="1" applyFill="1" applyAlignment="1" applyProtection="1">
      <alignment horizontal="center" wrapText="1"/>
      <protection locked="0"/>
    </xf>
    <xf numFmtId="0" fontId="22" fillId="5" borderId="7" xfId="1" applyFont="1" applyFill="1" applyBorder="1" applyAlignment="1">
      <alignment horizontal="center" vertical="center" wrapText="1"/>
    </xf>
    <xf numFmtId="0" fontId="19" fillId="5" borderId="0" xfId="1" applyFill="1" applyAlignment="1" applyProtection="1">
      <alignment vertical="center" wrapText="1"/>
      <protection locked="0"/>
    </xf>
    <xf numFmtId="0" fontId="19" fillId="5" borderId="0" xfId="1" applyFill="1" applyAlignment="1" applyProtection="1">
      <alignment horizontal="center" vertical="center" wrapText="1"/>
      <protection locked="0"/>
    </xf>
    <xf numFmtId="0" fontId="20" fillId="5" borderId="0" xfId="1" applyFont="1" applyFill="1" applyAlignment="1">
      <alignment horizontal="center" vertical="top" wrapText="1"/>
    </xf>
    <xf numFmtId="0" fontId="26" fillId="5" borderId="0" xfId="1" applyFont="1" applyFill="1" applyAlignment="1">
      <alignment horizontal="center" vertical="top" wrapText="1"/>
    </xf>
    <xf numFmtId="0" fontId="20" fillId="8" borderId="0" xfId="1" applyFont="1" applyFill="1" applyAlignment="1">
      <alignment vertical="center" wrapText="1"/>
    </xf>
    <xf numFmtId="0" fontId="20" fillId="8" borderId="0" xfId="1" applyFont="1" applyFill="1" applyAlignment="1">
      <alignment horizontal="center" vertical="center" wrapText="1"/>
    </xf>
    <xf numFmtId="0" fontId="20" fillId="11" borderId="0" xfId="1" applyFont="1" applyFill="1" applyAlignment="1">
      <alignment vertical="center" wrapText="1"/>
    </xf>
    <xf numFmtId="0" fontId="20" fillId="10" borderId="0" xfId="1" applyFont="1" applyFill="1" applyAlignment="1">
      <alignment vertical="center" wrapText="1"/>
    </xf>
    <xf numFmtId="0" fontId="20" fillId="9" borderId="0" xfId="1" applyFont="1" applyFill="1" applyAlignment="1">
      <alignment vertical="center" wrapText="1"/>
    </xf>
    <xf numFmtId="0" fontId="22" fillId="5" borderId="0" xfId="1" applyFont="1" applyFill="1" applyAlignment="1">
      <alignment horizontal="center" vertical="top" wrapText="1"/>
    </xf>
    <xf numFmtId="0" fontId="20" fillId="11" borderId="0" xfId="1" applyFont="1" applyFill="1" applyAlignment="1">
      <alignment horizontal="center" vertical="center" wrapText="1"/>
    </xf>
    <xf numFmtId="0" fontId="20" fillId="10" borderId="0" xfId="1" applyFont="1" applyFill="1" applyAlignment="1">
      <alignment horizontal="center" vertical="center" wrapText="1"/>
    </xf>
    <xf numFmtId="0" fontId="20" fillId="9" borderId="0" xfId="1" applyFont="1" applyFill="1" applyAlignment="1">
      <alignment horizontal="center" vertical="center" wrapText="1"/>
    </xf>
    <xf numFmtId="0" fontId="19" fillId="7" borderId="0" xfId="1" applyFill="1" applyAlignment="1" applyProtection="1">
      <alignment wrapText="1"/>
      <protection locked="0"/>
    </xf>
    <xf numFmtId="4" fontId="19" fillId="0" borderId="0" xfId="1" applyNumberFormat="1"/>
    <xf numFmtId="4" fontId="20" fillId="6" borderId="0" xfId="1" applyNumberFormat="1" applyFont="1" applyFill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20" fillId="5" borderId="0" xfId="1" applyFont="1" applyFill="1" applyAlignment="1">
      <alignment horizontal="right" vertical="top" wrapText="1"/>
    </xf>
    <xf numFmtId="2" fontId="20" fillId="6" borderId="0" xfId="1" applyNumberFormat="1" applyFont="1" applyFill="1" applyAlignment="1">
      <alignment horizontal="center" vertical="center" wrapText="1"/>
    </xf>
    <xf numFmtId="0" fontId="32" fillId="0" borderId="0" xfId="1" applyFont="1"/>
    <xf numFmtId="4" fontId="21" fillId="7" borderId="0" xfId="1" applyNumberFormat="1" applyFont="1" applyFill="1" applyAlignment="1">
      <alignment horizontal="center" vertical="center" wrapText="1"/>
    </xf>
    <xf numFmtId="0" fontId="21" fillId="12" borderId="0" xfId="1" applyFont="1" applyFill="1" applyAlignment="1">
      <alignment horizontal="right" vertical="top" wrapText="1"/>
    </xf>
    <xf numFmtId="0" fontId="19" fillId="7" borderId="0" xfId="1" applyFill="1" applyAlignment="1" applyProtection="1">
      <alignment horizontal="center" vertical="center" wrapText="1"/>
      <protection locked="0"/>
    </xf>
    <xf numFmtId="0" fontId="24" fillId="5" borderId="0" xfId="1" applyFont="1" applyFill="1" applyAlignment="1">
      <alignment horizontal="center" vertical="center" wrapText="1"/>
    </xf>
    <xf numFmtId="4" fontId="20" fillId="5" borderId="0" xfId="1" applyNumberFormat="1" applyFont="1" applyFill="1" applyAlignment="1">
      <alignment horizontal="right" vertical="top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9" fillId="5" borderId="6" xfId="1" applyFill="1" applyBorder="1" applyAlignment="1" applyProtection="1">
      <alignment wrapText="1"/>
      <protection locked="0"/>
    </xf>
    <xf numFmtId="0" fontId="20" fillId="5" borderId="0" xfId="1" applyFont="1" applyFill="1" applyAlignment="1">
      <alignment horizontal="left" vertical="top" wrapText="1"/>
    </xf>
    <xf numFmtId="0" fontId="20" fillId="5" borderId="0" xfId="1" applyFont="1" applyFill="1" applyAlignment="1">
      <alignment horizontal="center" vertical="center" wrapText="1"/>
    </xf>
    <xf numFmtId="0" fontId="21" fillId="7" borderId="0" xfId="1" applyFont="1" applyFill="1" applyAlignment="1">
      <alignment horizontal="left" vertical="center" wrapText="1"/>
    </xf>
    <xf numFmtId="0" fontId="21" fillId="12" borderId="0" xfId="1" applyFont="1" applyFill="1" applyAlignment="1">
      <alignment horizontal="left" vertical="top" wrapText="1"/>
    </xf>
    <xf numFmtId="0" fontId="21" fillId="12" borderId="0" xfId="1" applyFont="1" applyFill="1" applyAlignment="1">
      <alignment horizontal="center" vertical="center" wrapText="1"/>
    </xf>
    <xf numFmtId="0" fontId="20" fillId="5" borderId="0" xfId="1" applyFont="1" applyFill="1" applyAlignment="1">
      <alignment horizontal="right" vertical="top" wrapText="1"/>
    </xf>
    <xf numFmtId="0" fontId="23" fillId="5" borderId="7" xfId="1" applyFont="1" applyFill="1" applyBorder="1" applyAlignment="1">
      <alignment horizontal="center" vertical="top" wrapText="1"/>
    </xf>
    <xf numFmtId="0" fontId="22" fillId="5" borderId="6" xfId="1" applyFont="1" applyFill="1" applyBorder="1" applyAlignment="1">
      <alignment horizontal="center" vertical="center" wrapText="1"/>
    </xf>
    <xf numFmtId="0" fontId="22" fillId="5" borderId="6" xfId="1" applyFont="1" applyFill="1" applyBorder="1" applyAlignment="1">
      <alignment horizontal="center" wrapText="1"/>
    </xf>
    <xf numFmtId="0" fontId="22" fillId="5" borderId="7" xfId="1" applyFont="1" applyFill="1" applyBorder="1" applyAlignment="1">
      <alignment horizontal="left" wrapText="1"/>
    </xf>
    <xf numFmtId="4" fontId="21" fillId="12" borderId="0" xfId="1" applyNumberFormat="1" applyFont="1" applyFill="1" applyAlignment="1">
      <alignment horizontal="center" vertical="center" wrapText="1"/>
    </xf>
    <xf numFmtId="0" fontId="22" fillId="5" borderId="0" xfId="1" applyFont="1" applyFill="1" applyAlignment="1">
      <alignment horizontal="right" vertical="center" wrapText="1"/>
    </xf>
    <xf numFmtId="0" fontId="22" fillId="5" borderId="0" xfId="1" applyFont="1" applyFill="1" applyAlignment="1">
      <alignment horizontal="left" vertical="center" wrapText="1"/>
    </xf>
    <xf numFmtId="0" fontId="22" fillId="5" borderId="0" xfId="1" applyFont="1" applyFill="1" applyAlignment="1">
      <alignment horizontal="left" vertical="top" wrapText="1"/>
    </xf>
    <xf numFmtId="0" fontId="26" fillId="5" borderId="0" xfId="1" applyFont="1" applyFill="1" applyAlignment="1">
      <alignment horizontal="center" vertical="top" wrapText="1"/>
    </xf>
    <xf numFmtId="0" fontId="23" fillId="5" borderId="0" xfId="1" applyFont="1" applyFill="1" applyAlignment="1">
      <alignment horizontal="center" vertical="top" wrapText="1"/>
    </xf>
    <xf numFmtId="0" fontId="22" fillId="5" borderId="0" xfId="1" applyFont="1" applyFill="1" applyAlignment="1">
      <alignment horizontal="center" vertical="center" wrapText="1"/>
    </xf>
    <xf numFmtId="0" fontId="22" fillId="5" borderId="7" xfId="1" applyFont="1" applyFill="1" applyBorder="1" applyAlignment="1">
      <alignment horizontal="center" wrapText="1"/>
    </xf>
    <xf numFmtId="0" fontId="22" fillId="5" borderId="7" xfId="1" applyFont="1" applyFill="1" applyBorder="1" applyAlignment="1">
      <alignment horizontal="center" vertical="center" wrapText="1"/>
    </xf>
    <xf numFmtId="0" fontId="22" fillId="5" borderId="0" xfId="1" applyFont="1" applyFill="1" applyAlignment="1">
      <alignment horizontal="left" wrapText="1"/>
    </xf>
    <xf numFmtId="0" fontId="22" fillId="5" borderId="0" xfId="1" applyFont="1" applyFill="1" applyAlignment="1">
      <alignment horizontal="center" wrapText="1"/>
    </xf>
    <xf numFmtId="0" fontId="34" fillId="5" borderId="0" xfId="1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24" fillId="5" borderId="0" xfId="1" applyFont="1" applyFill="1" applyAlignment="1">
      <alignment horizontal="center" vertical="top" wrapText="1"/>
    </xf>
    <xf numFmtId="0" fontId="24" fillId="5" borderId="0" xfId="1" applyFont="1" applyFill="1" applyAlignment="1">
      <alignment horizontal="center" vertical="center" wrapText="1"/>
    </xf>
    <xf numFmtId="4" fontId="20" fillId="5" borderId="0" xfId="1" applyNumberFormat="1" applyFont="1" applyFill="1" applyAlignment="1">
      <alignment horizontal="center" vertical="center" wrapText="1"/>
    </xf>
    <xf numFmtId="0" fontId="20" fillId="6" borderId="0" xfId="1" applyFont="1" applyFill="1" applyAlignment="1">
      <alignment horizontal="center" vertical="center" wrapText="1"/>
    </xf>
    <xf numFmtId="0" fontId="20" fillId="6" borderId="0" xfId="1" applyFont="1" applyFill="1" applyAlignment="1">
      <alignment horizontal="left" vertical="center" wrapText="1"/>
    </xf>
    <xf numFmtId="0" fontId="21" fillId="7" borderId="0" xfId="1" applyFont="1" applyFill="1" applyAlignment="1">
      <alignment horizontal="center" vertical="center" wrapText="1"/>
    </xf>
    <xf numFmtId="0" fontId="29" fillId="5" borderId="0" xfId="1" applyFont="1" applyFill="1" applyAlignment="1">
      <alignment horizontal="center" vertical="top" wrapText="1"/>
    </xf>
    <xf numFmtId="0" fontId="33" fillId="5" borderId="0" xfId="1" applyFont="1" applyFill="1" applyAlignment="1">
      <alignment horizontal="center" vertical="top" wrapText="1"/>
    </xf>
    <xf numFmtId="4" fontId="21" fillId="7" borderId="0" xfId="1" applyNumberFormat="1" applyFont="1" applyFill="1" applyAlignment="1">
      <alignment horizontal="center" vertical="center" wrapText="1"/>
    </xf>
    <xf numFmtId="0" fontId="25" fillId="5" borderId="0" xfId="1" applyFont="1" applyFill="1" applyAlignment="1" applyProtection="1">
      <alignment horizontal="center" wrapText="1"/>
      <protection locked="0"/>
    </xf>
    <xf numFmtId="4" fontId="20" fillId="6" borderId="0" xfId="1" applyNumberFormat="1" applyFont="1" applyFill="1" applyAlignment="1">
      <alignment horizontal="center" vertical="center" wrapText="1"/>
    </xf>
    <xf numFmtId="0" fontId="27" fillId="5" borderId="0" xfId="1" applyFont="1" applyFill="1" applyAlignment="1">
      <alignment horizontal="center" vertical="top" wrapText="1"/>
    </xf>
    <xf numFmtId="0" fontId="20" fillId="5" borderId="0" xfId="1" applyFont="1" applyFill="1" applyAlignment="1">
      <alignment horizontal="center" vertical="top" wrapText="1"/>
    </xf>
    <xf numFmtId="0" fontId="20" fillId="8" borderId="0" xfId="1" applyFont="1" applyFill="1" applyAlignment="1">
      <alignment horizontal="left" vertical="center" wrapText="1"/>
    </xf>
    <xf numFmtId="0" fontId="22" fillId="5" borderId="0" xfId="1" applyFont="1" applyFill="1" applyAlignment="1">
      <alignment horizontal="center" vertical="top" wrapText="1"/>
    </xf>
    <xf numFmtId="0" fontId="20" fillId="8" borderId="0" xfId="1" applyFont="1" applyFill="1" applyAlignment="1">
      <alignment horizontal="center" vertical="center" wrapText="1"/>
    </xf>
    <xf numFmtId="0" fontId="20" fillId="9" borderId="0" xfId="1" applyFont="1" applyFill="1" applyAlignment="1">
      <alignment horizontal="left" vertical="center" wrapText="1"/>
    </xf>
    <xf numFmtId="0" fontId="20" fillId="9" borderId="0" xfId="1" applyFont="1" applyFill="1" applyAlignment="1">
      <alignment horizontal="center" vertical="center" wrapText="1"/>
    </xf>
    <xf numFmtId="0" fontId="20" fillId="11" borderId="0" xfId="1" applyFont="1" applyFill="1" applyAlignment="1">
      <alignment horizontal="left" vertical="center" wrapText="1"/>
    </xf>
    <xf numFmtId="0" fontId="20" fillId="11" borderId="0" xfId="1" applyFont="1" applyFill="1" applyAlignment="1">
      <alignment horizontal="center" vertical="center" wrapText="1"/>
    </xf>
    <xf numFmtId="0" fontId="20" fillId="10" borderId="0" xfId="1" applyFont="1" applyFill="1" applyAlignment="1">
      <alignment horizontal="left" vertical="center" wrapText="1"/>
    </xf>
    <xf numFmtId="0" fontId="20" fillId="10" borderId="0" xfId="1" applyFont="1" applyFill="1" applyAlignment="1">
      <alignment horizontal="center" vertical="center" wrapText="1"/>
    </xf>
    <xf numFmtId="0" fontId="30" fillId="5" borderId="0" xfId="1" applyFont="1" applyFill="1" applyAlignment="1" applyProtection="1">
      <alignment horizontal="center" wrapText="1"/>
      <protection locked="0"/>
    </xf>
    <xf numFmtId="0" fontId="31" fillId="5" borderId="0" xfId="1" applyFont="1" applyFill="1" applyAlignment="1" applyProtection="1">
      <alignment horizontal="center" wrapText="1"/>
      <protection locked="0"/>
    </xf>
    <xf numFmtId="0" fontId="28" fillId="5" borderId="0" xfId="1" applyFont="1" applyFill="1" applyAlignment="1">
      <alignment horizontal="center" vertical="top" wrapText="1"/>
    </xf>
  </cellXfs>
  <cellStyles count="2">
    <cellStyle name="Normalno" xfId="0" builtinId="0"/>
    <cellStyle name="Normalno 2" xfId="1" xr:uid="{13B780DE-9306-4F4F-B905-5176EDA45C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746D-B9EB-4A68-9D61-07E50F5E72D0}">
  <sheetPr>
    <pageSetUpPr fitToPage="1"/>
  </sheetPr>
  <dimension ref="A1:J40"/>
  <sheetViews>
    <sheetView tabSelected="1" workbookViewId="0">
      <selection activeCell="I29" sqref="I29"/>
    </sheetView>
  </sheetViews>
  <sheetFormatPr defaultRowHeight="15"/>
  <cols>
    <col min="5" max="10" width="25.28515625" customWidth="1"/>
  </cols>
  <sheetData>
    <row r="1" spans="1:10" ht="42" customHeight="1">
      <c r="A1" s="111" t="s">
        <v>24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18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>
      <c r="A3" s="111" t="s">
        <v>13</v>
      </c>
      <c r="B3" s="111"/>
      <c r="C3" s="111"/>
      <c r="D3" s="111"/>
      <c r="E3" s="111"/>
      <c r="F3" s="111"/>
      <c r="G3" s="111"/>
      <c r="H3" s="111"/>
      <c r="I3" s="112"/>
      <c r="J3" s="112"/>
    </row>
    <row r="4" spans="1:10" ht="18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>
      <c r="A5" s="111" t="s">
        <v>17</v>
      </c>
      <c r="B5" s="113"/>
      <c r="C5" s="113"/>
      <c r="D5" s="113"/>
      <c r="E5" s="113"/>
      <c r="F5" s="113"/>
      <c r="G5" s="113"/>
      <c r="H5" s="113"/>
      <c r="I5" s="113"/>
      <c r="J5" s="113"/>
    </row>
    <row r="6" spans="1:10" ht="18">
      <c r="A6" s="1"/>
      <c r="B6" s="2"/>
      <c r="C6" s="2"/>
      <c r="D6" s="2"/>
      <c r="E6" s="6"/>
      <c r="F6" s="7"/>
      <c r="G6" s="7"/>
      <c r="H6" s="7"/>
      <c r="I6" s="7"/>
      <c r="J6" s="30" t="s">
        <v>29</v>
      </c>
    </row>
    <row r="7" spans="1:10" ht="25.5">
      <c r="A7" s="23"/>
      <c r="B7" s="24"/>
      <c r="C7" s="24"/>
      <c r="D7" s="25"/>
      <c r="E7" s="26"/>
      <c r="F7" s="3" t="s">
        <v>30</v>
      </c>
      <c r="G7" s="3" t="s">
        <v>28</v>
      </c>
      <c r="H7" s="3" t="s">
        <v>38</v>
      </c>
      <c r="I7" s="3" t="s">
        <v>39</v>
      </c>
      <c r="J7" s="3" t="s">
        <v>40</v>
      </c>
    </row>
    <row r="8" spans="1:10">
      <c r="A8" s="114" t="s">
        <v>0</v>
      </c>
      <c r="B8" s="110"/>
      <c r="C8" s="110"/>
      <c r="D8" s="110"/>
      <c r="E8" s="115"/>
      <c r="F8" s="95">
        <f>F9+F10</f>
        <v>232014.07</v>
      </c>
      <c r="G8" s="95">
        <f>G9+G10</f>
        <v>926449.13</v>
      </c>
      <c r="H8" s="95">
        <f>H9+H10</f>
        <v>719890</v>
      </c>
      <c r="I8" s="95">
        <f>I9+I10</f>
        <v>719890</v>
      </c>
      <c r="J8" s="95">
        <f>J9+J10</f>
        <v>719890</v>
      </c>
    </row>
    <row r="9" spans="1:10">
      <c r="A9" s="116" t="s">
        <v>32</v>
      </c>
      <c r="B9" s="108"/>
      <c r="C9" s="108"/>
      <c r="D9" s="108"/>
      <c r="E9" s="106"/>
      <c r="F9" s="96">
        <v>232014.07</v>
      </c>
      <c r="G9" s="96">
        <v>926449.13</v>
      </c>
      <c r="H9" s="96">
        <v>719890</v>
      </c>
      <c r="I9" s="96">
        <v>719890</v>
      </c>
      <c r="J9" s="96">
        <v>719890</v>
      </c>
    </row>
    <row r="10" spans="1:10">
      <c r="A10" s="105" t="s">
        <v>33</v>
      </c>
      <c r="B10" s="106"/>
      <c r="C10" s="106"/>
      <c r="D10" s="106"/>
      <c r="E10" s="106"/>
      <c r="F10" s="96"/>
      <c r="G10" s="96"/>
      <c r="H10" s="96"/>
      <c r="I10" s="96"/>
      <c r="J10" s="96"/>
    </row>
    <row r="11" spans="1:10">
      <c r="A11" s="31" t="s">
        <v>1</v>
      </c>
      <c r="B11" s="38"/>
      <c r="C11" s="38"/>
      <c r="D11" s="38"/>
      <c r="E11" s="38"/>
      <c r="F11" s="95">
        <f>F12+F13</f>
        <v>237421.69</v>
      </c>
      <c r="G11" s="95">
        <f>G12+G13</f>
        <v>926449.13</v>
      </c>
      <c r="H11" s="95">
        <f>H12+H13</f>
        <v>722890</v>
      </c>
      <c r="I11" s="95">
        <f>I12+I13</f>
        <v>722890</v>
      </c>
      <c r="J11" s="95">
        <f>J12+J13</f>
        <v>722890</v>
      </c>
    </row>
    <row r="12" spans="1:10">
      <c r="A12" s="107" t="s">
        <v>34</v>
      </c>
      <c r="B12" s="108"/>
      <c r="C12" s="108"/>
      <c r="D12" s="108"/>
      <c r="E12" s="108"/>
      <c r="F12" s="96">
        <v>178648.55</v>
      </c>
      <c r="G12" s="96">
        <v>156527.04000000001</v>
      </c>
      <c r="H12" s="96">
        <v>198490</v>
      </c>
      <c r="I12" s="96">
        <v>198490</v>
      </c>
      <c r="J12" s="96">
        <v>198490</v>
      </c>
    </row>
    <row r="13" spans="1:10">
      <c r="A13" s="105" t="s">
        <v>35</v>
      </c>
      <c r="B13" s="106"/>
      <c r="C13" s="106"/>
      <c r="D13" s="106"/>
      <c r="E13" s="106"/>
      <c r="F13" s="96">
        <v>58773.14</v>
      </c>
      <c r="G13" s="96">
        <v>769922.09</v>
      </c>
      <c r="H13" s="96">
        <v>524400</v>
      </c>
      <c r="I13" s="96">
        <v>524400</v>
      </c>
      <c r="J13" s="96">
        <v>524400</v>
      </c>
    </row>
    <row r="14" spans="1:10">
      <c r="A14" s="109" t="s">
        <v>54</v>
      </c>
      <c r="B14" s="110"/>
      <c r="C14" s="110"/>
      <c r="D14" s="110"/>
      <c r="E14" s="110"/>
      <c r="F14" s="95">
        <f>F8-F11</f>
        <v>-5407.6199999999953</v>
      </c>
      <c r="G14" s="95">
        <f>G8-G11</f>
        <v>0</v>
      </c>
      <c r="H14" s="95">
        <f>H8-H11</f>
        <v>-3000</v>
      </c>
      <c r="I14" s="95">
        <f>I8-I11</f>
        <v>-3000</v>
      </c>
      <c r="J14" s="95">
        <f>J8-J11</f>
        <v>-3000</v>
      </c>
    </row>
    <row r="15" spans="1:10" ht="18">
      <c r="A15" s="4"/>
      <c r="B15" s="19"/>
      <c r="C15" s="19"/>
      <c r="D15" s="19"/>
      <c r="E15" s="19"/>
      <c r="F15" s="19"/>
      <c r="G15" s="19"/>
      <c r="H15" s="20"/>
      <c r="I15" s="20"/>
      <c r="J15" s="20"/>
    </row>
    <row r="16" spans="1:10" ht="15.75">
      <c r="A16" s="111" t="s">
        <v>18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ht="18">
      <c r="A17" s="4"/>
      <c r="B17" s="19"/>
      <c r="C17" s="19"/>
      <c r="D17" s="19"/>
      <c r="E17" s="19"/>
      <c r="F17" s="19"/>
      <c r="G17" s="19"/>
      <c r="H17" s="20"/>
      <c r="I17" s="20"/>
      <c r="J17" s="20"/>
    </row>
    <row r="18" spans="1:10" ht="25.5">
      <c r="A18" s="23"/>
      <c r="B18" s="24"/>
      <c r="C18" s="24"/>
      <c r="D18" s="25"/>
      <c r="E18" s="26"/>
      <c r="F18" s="3" t="s">
        <v>30</v>
      </c>
      <c r="G18" s="3" t="s">
        <v>28</v>
      </c>
      <c r="H18" s="3" t="s">
        <v>38</v>
      </c>
      <c r="I18" s="3" t="s">
        <v>39</v>
      </c>
      <c r="J18" s="3" t="s">
        <v>40</v>
      </c>
    </row>
    <row r="19" spans="1:10">
      <c r="A19" s="105" t="s">
        <v>36</v>
      </c>
      <c r="B19" s="106"/>
      <c r="C19" s="106"/>
      <c r="D19" s="106"/>
      <c r="E19" s="106"/>
      <c r="F19" s="28"/>
      <c r="G19" s="28"/>
      <c r="H19" s="28"/>
      <c r="I19" s="28"/>
      <c r="J19" s="39"/>
    </row>
    <row r="20" spans="1:10">
      <c r="A20" s="105" t="s">
        <v>37</v>
      </c>
      <c r="B20" s="106"/>
      <c r="C20" s="106"/>
      <c r="D20" s="106"/>
      <c r="E20" s="106"/>
      <c r="F20" s="28"/>
      <c r="G20" s="28"/>
      <c r="H20" s="28"/>
      <c r="I20" s="28"/>
      <c r="J20" s="39"/>
    </row>
    <row r="21" spans="1:10">
      <c r="A21" s="109" t="s">
        <v>2</v>
      </c>
      <c r="B21" s="110"/>
      <c r="C21" s="110"/>
      <c r="D21" s="110"/>
      <c r="E21" s="110"/>
      <c r="F21" s="27">
        <f>F19-F20</f>
        <v>0</v>
      </c>
      <c r="G21" s="27">
        <f>G19-G20</f>
        <v>0</v>
      </c>
      <c r="H21" s="27">
        <f>H19-H20</f>
        <v>0</v>
      </c>
      <c r="I21" s="27">
        <f>I19-I20</f>
        <v>0</v>
      </c>
      <c r="J21" s="27">
        <f>J19-J20</f>
        <v>0</v>
      </c>
    </row>
    <row r="22" spans="1:10">
      <c r="A22" s="109" t="s">
        <v>55</v>
      </c>
      <c r="B22" s="110"/>
      <c r="C22" s="110"/>
      <c r="D22" s="110"/>
      <c r="E22" s="110"/>
      <c r="F22" s="27">
        <f>F14+F21</f>
        <v>-5407.6199999999953</v>
      </c>
      <c r="G22" s="27">
        <f>G14+G21</f>
        <v>0</v>
      </c>
      <c r="H22" s="27">
        <f>H14+H21</f>
        <v>-3000</v>
      </c>
      <c r="I22" s="27">
        <f>I14+I21</f>
        <v>-3000</v>
      </c>
      <c r="J22" s="27">
        <f>J14+J21</f>
        <v>-3000</v>
      </c>
    </row>
    <row r="23" spans="1:10" ht="18">
      <c r="A23" s="18"/>
      <c r="B23" s="19"/>
      <c r="C23" s="19"/>
      <c r="D23" s="19"/>
      <c r="E23" s="19"/>
      <c r="F23" s="19"/>
      <c r="G23" s="19"/>
      <c r="H23" s="20"/>
      <c r="I23" s="20"/>
      <c r="J23" s="20"/>
    </row>
    <row r="24" spans="1:10" ht="15.75">
      <c r="A24" s="111" t="s">
        <v>56</v>
      </c>
      <c r="B24" s="113"/>
      <c r="C24" s="113"/>
      <c r="D24" s="113"/>
      <c r="E24" s="113"/>
      <c r="F24" s="113"/>
      <c r="G24" s="113"/>
      <c r="H24" s="113"/>
      <c r="I24" s="113"/>
      <c r="J24" s="113"/>
    </row>
    <row r="25" spans="1:10" ht="15.75">
      <c r="A25" s="36"/>
      <c r="B25" s="37"/>
      <c r="C25" s="37"/>
      <c r="D25" s="37"/>
      <c r="E25" s="37"/>
      <c r="F25" s="37"/>
      <c r="G25" s="37"/>
      <c r="H25" s="37"/>
      <c r="I25" s="37"/>
      <c r="J25" s="37"/>
    </row>
    <row r="26" spans="1:10" ht="25.5">
      <c r="A26" s="23"/>
      <c r="B26" s="24"/>
      <c r="C26" s="24"/>
      <c r="D26" s="25"/>
      <c r="E26" s="26"/>
      <c r="F26" s="3" t="s">
        <v>30</v>
      </c>
      <c r="G26" s="3" t="s">
        <v>28</v>
      </c>
      <c r="H26" s="3" t="s">
        <v>38</v>
      </c>
      <c r="I26" s="3" t="s">
        <v>39</v>
      </c>
      <c r="J26" s="3" t="s">
        <v>40</v>
      </c>
    </row>
    <row r="27" spans="1:10" ht="15" customHeight="1">
      <c r="A27" s="119" t="s">
        <v>57</v>
      </c>
      <c r="B27" s="120"/>
      <c r="C27" s="120"/>
      <c r="D27" s="120"/>
      <c r="E27" s="121"/>
      <c r="F27" s="40">
        <v>0</v>
      </c>
      <c r="G27" s="40">
        <v>0</v>
      </c>
      <c r="H27" s="40">
        <v>3000</v>
      </c>
      <c r="I27" s="40">
        <v>3000</v>
      </c>
      <c r="J27" s="41">
        <v>3000</v>
      </c>
    </row>
    <row r="28" spans="1:10" ht="15" customHeight="1">
      <c r="A28" s="109" t="s">
        <v>58</v>
      </c>
      <c r="B28" s="110"/>
      <c r="C28" s="110"/>
      <c r="D28" s="110"/>
      <c r="E28" s="110"/>
      <c r="F28" s="42">
        <f>F22+F27</f>
        <v>-5407.6199999999953</v>
      </c>
      <c r="G28" s="42">
        <f>G22+G27</f>
        <v>0</v>
      </c>
      <c r="H28" s="42">
        <f>H22+H27</f>
        <v>0</v>
      </c>
      <c r="I28" s="42">
        <f>I22+I27</f>
        <v>0</v>
      </c>
      <c r="J28" s="43">
        <f>J22+J27</f>
        <v>0</v>
      </c>
    </row>
    <row r="29" spans="1:10" ht="45" customHeight="1">
      <c r="A29" s="114" t="s">
        <v>59</v>
      </c>
      <c r="B29" s="122"/>
      <c r="C29" s="122"/>
      <c r="D29" s="122"/>
      <c r="E29" s="123"/>
      <c r="F29" s="42">
        <f>F14+F21+F27-F28</f>
        <v>0</v>
      </c>
      <c r="G29" s="42">
        <f>G14+G21+G27-G28</f>
        <v>0</v>
      </c>
      <c r="H29" s="42">
        <f>H14+H21+H27-H28</f>
        <v>0</v>
      </c>
      <c r="I29" s="42">
        <f>I14+I21+I27-I28</f>
        <v>0</v>
      </c>
      <c r="J29" s="43">
        <f>J14+J21+J27-J28</f>
        <v>0</v>
      </c>
    </row>
    <row r="30" spans="1:10" ht="15.75">
      <c r="A30" s="44"/>
      <c r="B30" s="45"/>
      <c r="C30" s="45"/>
      <c r="D30" s="45"/>
      <c r="E30" s="45"/>
      <c r="F30" s="45"/>
      <c r="G30" s="45"/>
      <c r="H30" s="45"/>
      <c r="I30" s="45"/>
      <c r="J30" s="45"/>
    </row>
    <row r="31" spans="1:10" ht="15.75">
      <c r="A31" s="124" t="s">
        <v>53</v>
      </c>
      <c r="B31" s="124"/>
      <c r="C31" s="124"/>
      <c r="D31" s="124"/>
      <c r="E31" s="124"/>
      <c r="F31" s="124"/>
      <c r="G31" s="124"/>
      <c r="H31" s="124"/>
      <c r="I31" s="124"/>
      <c r="J31" s="124"/>
    </row>
    <row r="32" spans="1:10" ht="18">
      <c r="A32" s="46"/>
      <c r="B32" s="47"/>
      <c r="C32" s="47"/>
      <c r="D32" s="47"/>
      <c r="E32" s="47"/>
      <c r="F32" s="47"/>
      <c r="G32" s="47"/>
      <c r="H32" s="48"/>
      <c r="I32" s="48"/>
      <c r="J32" s="48"/>
    </row>
    <row r="33" spans="1:10" ht="25.5">
      <c r="A33" s="49"/>
      <c r="B33" s="50"/>
      <c r="C33" s="50"/>
      <c r="D33" s="51"/>
      <c r="E33" s="52"/>
      <c r="F33" s="53" t="s">
        <v>30</v>
      </c>
      <c r="G33" s="53" t="s">
        <v>28</v>
      </c>
      <c r="H33" s="53" t="s">
        <v>38</v>
      </c>
      <c r="I33" s="53" t="s">
        <v>39</v>
      </c>
      <c r="J33" s="53" t="s">
        <v>40</v>
      </c>
    </row>
    <row r="34" spans="1:10">
      <c r="A34" s="119" t="s">
        <v>57</v>
      </c>
      <c r="B34" s="120"/>
      <c r="C34" s="120"/>
      <c r="D34" s="120"/>
      <c r="E34" s="121"/>
      <c r="F34" s="40">
        <v>0</v>
      </c>
      <c r="G34" s="40">
        <f>F37</f>
        <v>0</v>
      </c>
      <c r="H34" s="40">
        <f>G37</f>
        <v>0</v>
      </c>
      <c r="I34" s="40">
        <f>H37</f>
        <v>0</v>
      </c>
      <c r="J34" s="41">
        <f>I37</f>
        <v>0</v>
      </c>
    </row>
    <row r="35" spans="1:10" ht="28.5" customHeight="1">
      <c r="A35" s="119" t="s">
        <v>60</v>
      </c>
      <c r="B35" s="120"/>
      <c r="C35" s="120"/>
      <c r="D35" s="120"/>
      <c r="E35" s="121"/>
      <c r="F35" s="40">
        <v>0</v>
      </c>
      <c r="G35" s="40">
        <v>0</v>
      </c>
      <c r="H35" s="40">
        <v>0</v>
      </c>
      <c r="I35" s="40">
        <v>0</v>
      </c>
      <c r="J35" s="41">
        <v>0</v>
      </c>
    </row>
    <row r="36" spans="1:10">
      <c r="A36" s="119" t="s">
        <v>61</v>
      </c>
      <c r="B36" s="125"/>
      <c r="C36" s="125"/>
      <c r="D36" s="125"/>
      <c r="E36" s="126"/>
      <c r="F36" s="40">
        <v>0</v>
      </c>
      <c r="G36" s="40">
        <v>0</v>
      </c>
      <c r="H36" s="40">
        <v>0</v>
      </c>
      <c r="I36" s="40">
        <v>0</v>
      </c>
      <c r="J36" s="41">
        <v>0</v>
      </c>
    </row>
    <row r="37" spans="1:10" ht="15" customHeight="1">
      <c r="A37" s="109" t="s">
        <v>58</v>
      </c>
      <c r="B37" s="110"/>
      <c r="C37" s="110"/>
      <c r="D37" s="110"/>
      <c r="E37" s="110"/>
      <c r="F37" s="29">
        <f>F34-F35+F36</f>
        <v>0</v>
      </c>
      <c r="G37" s="29">
        <f>G34-G35+G36</f>
        <v>0</v>
      </c>
      <c r="H37" s="29">
        <f>H34-H35+H36</f>
        <v>0</v>
      </c>
      <c r="I37" s="29">
        <f>I34-I35+I36</f>
        <v>0</v>
      </c>
      <c r="J37" s="54">
        <f>J34-J35+J36</f>
        <v>0</v>
      </c>
    </row>
    <row r="38" spans="1:10" ht="17.25" customHeight="1"/>
    <row r="39" spans="1:10">
      <c r="A39" s="117" t="s">
        <v>31</v>
      </c>
      <c r="B39" s="118"/>
      <c r="C39" s="118"/>
      <c r="D39" s="118"/>
      <c r="E39" s="118"/>
      <c r="F39" s="118"/>
      <c r="G39" s="118"/>
      <c r="H39" s="118"/>
      <c r="I39" s="118"/>
      <c r="J39" s="118"/>
    </row>
    <row r="40" spans="1:10" ht="9" customHeight="1"/>
  </sheetData>
  <mergeCells count="24">
    <mergeCell ref="A16:J16"/>
    <mergeCell ref="A19:E19"/>
    <mergeCell ref="A20:E20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10:E10"/>
    <mergeCell ref="A12:E12"/>
    <mergeCell ref="A13:E13"/>
    <mergeCell ref="A14:E14"/>
    <mergeCell ref="A1:J1"/>
    <mergeCell ref="A3:J3"/>
    <mergeCell ref="A5:J5"/>
    <mergeCell ref="A8:E8"/>
    <mergeCell ref="A9:E9"/>
  </mergeCells>
  <pageMargins left="0.25" right="0.25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62686-8B1E-4B2C-9C86-AB8D4A367DC7}">
  <sheetPr>
    <outlinePr summaryBelow="0"/>
    <pageSetUpPr fitToPage="1"/>
  </sheetPr>
  <dimension ref="A1:AA50"/>
  <sheetViews>
    <sheetView topLeftCell="A7" workbookViewId="0">
      <selection activeCell="AA62" sqref="AA62"/>
    </sheetView>
  </sheetViews>
  <sheetFormatPr defaultRowHeight="15"/>
  <cols>
    <col min="1" max="1" width="3.28515625" style="55" customWidth="1"/>
    <col min="2" max="2" width="10.7109375" style="55" bestFit="1" customWidth="1"/>
    <col min="3" max="3" width="10.42578125" style="55" customWidth="1"/>
    <col min="4" max="4" width="8.28515625" style="55" customWidth="1"/>
    <col min="5" max="5" width="22" style="55" customWidth="1"/>
    <col min="6" max="6" width="5" style="55" customWidth="1"/>
    <col min="7" max="7" width="9.7109375" style="55" customWidth="1"/>
    <col min="8" max="8" width="10.140625" style="55" customWidth="1"/>
    <col min="9" max="11" width="7.85546875" style="55" customWidth="1"/>
    <col min="12" max="12" width="9.5703125" style="55" customWidth="1"/>
    <col min="13" max="13" width="7.42578125" style="55" customWidth="1"/>
    <col min="14" max="14" width="4.28515625" style="55" customWidth="1"/>
    <col min="15" max="15" width="4.42578125" style="55" customWidth="1"/>
    <col min="16" max="16" width="6.7109375" style="55" customWidth="1"/>
    <col min="17" max="17" width="4.42578125" style="55" customWidth="1"/>
    <col min="18" max="18" width="4.7109375" style="55" customWidth="1"/>
    <col min="19" max="19" width="8.140625" style="55" customWidth="1"/>
    <col min="20" max="20" width="5.85546875" style="55" customWidth="1"/>
    <col min="21" max="21" width="12.140625" style="55" customWidth="1"/>
    <col min="22" max="22" width="4.140625" style="55" customWidth="1"/>
    <col min="23" max="23" width="5" style="55" customWidth="1"/>
    <col min="24" max="24" width="7.140625" style="55" customWidth="1"/>
    <col min="25" max="26" width="9.140625" style="55"/>
    <col min="27" max="27" width="10.140625" style="55" bestFit="1" customWidth="1"/>
    <col min="28" max="16384" width="9.140625" style="55"/>
  </cols>
  <sheetData>
    <row r="1" spans="1:24">
      <c r="A1" s="56"/>
      <c r="B1" s="140"/>
      <c r="C1" s="140"/>
      <c r="D1" s="140"/>
      <c r="E1" s="140"/>
      <c r="F1" s="140"/>
      <c r="G1" s="140"/>
      <c r="H1" s="140"/>
      <c r="I1" s="140"/>
      <c r="J1" s="140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56"/>
    </row>
    <row r="2" spans="1:24">
      <c r="A2" s="56"/>
      <c r="B2" s="128"/>
      <c r="C2" s="128"/>
      <c r="D2" s="128"/>
      <c r="E2" s="56"/>
      <c r="F2" s="56"/>
      <c r="G2" s="133"/>
      <c r="H2" s="133"/>
      <c r="I2" s="133"/>
      <c r="J2" s="133"/>
      <c r="K2" s="133"/>
      <c r="L2" s="128"/>
      <c r="M2" s="128"/>
      <c r="N2" s="128"/>
      <c r="O2" s="128"/>
      <c r="P2" s="128"/>
      <c r="Q2" s="128"/>
      <c r="R2" s="56"/>
      <c r="S2" s="56"/>
      <c r="T2" s="56"/>
      <c r="U2" s="56"/>
      <c r="V2" s="56"/>
      <c r="W2" s="133"/>
      <c r="X2" s="133"/>
    </row>
    <row r="3" spans="1:24">
      <c r="A3" s="149" t="s">
        <v>24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</row>
    <row r="4" spans="1:24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</row>
    <row r="5" spans="1:24">
      <c r="A5" s="56"/>
      <c r="B5" s="141"/>
      <c r="C5" s="141"/>
      <c r="D5" s="141"/>
      <c r="E5" s="141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</row>
    <row r="6" spans="1:24">
      <c r="A6" s="56"/>
      <c r="B6" s="128"/>
      <c r="C6" s="128"/>
      <c r="D6" s="128"/>
      <c r="E6" s="128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</row>
    <row r="7" spans="1:24" ht="15.75">
      <c r="A7" s="56"/>
      <c r="B7" s="69"/>
      <c r="C7" s="69"/>
      <c r="D7" s="69"/>
      <c r="E7" s="69"/>
      <c r="F7" s="69"/>
      <c r="G7" s="69"/>
      <c r="H7" s="151" t="s">
        <v>13</v>
      </c>
      <c r="I7" s="151"/>
      <c r="J7" s="151"/>
      <c r="K7" s="151"/>
      <c r="L7" s="151"/>
      <c r="M7" s="151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4" ht="15.75">
      <c r="A8" s="56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</row>
    <row r="9" spans="1:24" ht="15.75" customHeight="1">
      <c r="A9" s="152" t="s">
        <v>98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</row>
    <row r="10" spans="1:24" ht="15.75" customHeight="1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</row>
    <row r="11" spans="1:24" ht="15.7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</row>
    <row r="12" spans="1:24" ht="15.75" customHeight="1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</row>
    <row r="13" spans="1:24">
      <c r="A13" s="56"/>
      <c r="B13" s="142" t="s">
        <v>41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</row>
    <row r="14" spans="1:24">
      <c r="A14" s="56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</row>
    <row r="15" spans="1:24">
      <c r="A15" s="56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</row>
    <row r="16" spans="1:24" ht="15.75" thickBot="1">
      <c r="A16" s="56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</row>
    <row r="17" spans="1:27" ht="15" customHeight="1">
      <c r="A17" s="56"/>
      <c r="B17" s="58"/>
      <c r="C17" s="58"/>
      <c r="D17" s="58"/>
      <c r="E17" s="58"/>
      <c r="F17" s="58"/>
      <c r="G17" s="58"/>
      <c r="H17" s="58"/>
      <c r="I17" s="70"/>
      <c r="J17" s="70"/>
      <c r="K17" s="135" t="s">
        <v>74</v>
      </c>
      <c r="L17" s="135"/>
      <c r="M17" s="135" t="s">
        <v>73</v>
      </c>
      <c r="N17" s="135"/>
      <c r="O17" s="135"/>
      <c r="P17" s="135" t="s">
        <v>73</v>
      </c>
      <c r="Q17" s="135"/>
      <c r="R17" s="135"/>
      <c r="S17" s="136" t="s">
        <v>72</v>
      </c>
      <c r="T17" s="136"/>
      <c r="U17" s="136" t="s">
        <v>72</v>
      </c>
      <c r="V17" s="136"/>
      <c r="W17" s="136"/>
      <c r="X17" s="58"/>
    </row>
    <row r="18" spans="1:27" ht="15.75" thickBot="1">
      <c r="A18" s="56"/>
      <c r="B18" s="145" t="s">
        <v>71</v>
      </c>
      <c r="C18" s="137" t="s">
        <v>91</v>
      </c>
      <c r="D18" s="137"/>
      <c r="E18" s="137"/>
      <c r="F18" s="137"/>
      <c r="G18" s="137"/>
      <c r="H18" s="56"/>
      <c r="I18" s="72"/>
      <c r="J18" s="72"/>
      <c r="K18" s="72"/>
      <c r="L18" s="72"/>
      <c r="M18" s="72"/>
      <c r="N18" s="144"/>
      <c r="O18" s="144"/>
      <c r="P18" s="56"/>
      <c r="Q18" s="144"/>
      <c r="R18" s="144"/>
      <c r="S18" s="56"/>
      <c r="T18" s="61"/>
      <c r="U18" s="56"/>
      <c r="V18" s="144"/>
      <c r="W18" s="144"/>
      <c r="X18" s="56"/>
    </row>
    <row r="19" spans="1:27" ht="15.75" customHeight="1" thickBot="1">
      <c r="A19" s="56"/>
      <c r="B19" s="145"/>
      <c r="C19" s="137"/>
      <c r="D19" s="137"/>
      <c r="E19" s="137"/>
      <c r="F19" s="137"/>
      <c r="G19" s="137"/>
      <c r="H19" s="60"/>
      <c r="I19" s="68"/>
      <c r="J19" s="68"/>
      <c r="K19" s="145">
        <v>2022</v>
      </c>
      <c r="L19" s="145"/>
      <c r="M19" s="145" t="s">
        <v>68</v>
      </c>
      <c r="N19" s="145"/>
      <c r="O19" s="145"/>
      <c r="P19" s="145" t="s">
        <v>67</v>
      </c>
      <c r="Q19" s="145"/>
      <c r="R19" s="145"/>
      <c r="S19" s="145" t="s">
        <v>66</v>
      </c>
      <c r="T19" s="145"/>
      <c r="U19" s="145" t="s">
        <v>65</v>
      </c>
      <c r="V19" s="145"/>
      <c r="W19" s="145"/>
      <c r="X19" s="60"/>
    </row>
    <row r="20" spans="1:27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7">
      <c r="A21" s="56"/>
      <c r="B21" s="130" t="s">
        <v>98</v>
      </c>
      <c r="C21" s="130"/>
      <c r="D21" s="130"/>
      <c r="E21" s="130"/>
      <c r="F21" s="130"/>
      <c r="G21" s="130"/>
      <c r="H21" s="130"/>
      <c r="I21" s="130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</row>
    <row r="22" spans="1:27">
      <c r="A22" s="56"/>
      <c r="B22" s="131" t="s">
        <v>69</v>
      </c>
      <c r="C22" s="131"/>
      <c r="D22" s="131" t="s">
        <v>5</v>
      </c>
      <c r="E22" s="131"/>
      <c r="F22" s="131"/>
      <c r="G22" s="131"/>
      <c r="H22" s="131"/>
      <c r="I22" s="131"/>
      <c r="J22" s="131"/>
      <c r="K22" s="138">
        <f>SUM(K23+K24+K25+K26+K27)</f>
        <v>232014.07</v>
      </c>
      <c r="L22" s="132"/>
      <c r="M22" s="138">
        <f>SUM(M23+M24+M25+M27)</f>
        <v>926449.12999999989</v>
      </c>
      <c r="N22" s="132"/>
      <c r="O22" s="132"/>
      <c r="P22" s="138">
        <f>SUM(P23+P24+P25+P26+P27)</f>
        <v>719890</v>
      </c>
      <c r="Q22" s="138"/>
      <c r="R22" s="138"/>
      <c r="S22" s="138">
        <v>719890</v>
      </c>
      <c r="T22" s="138"/>
      <c r="U22" s="138">
        <v>719890</v>
      </c>
      <c r="V22" s="138"/>
      <c r="W22" s="138"/>
      <c r="X22" s="101"/>
    </row>
    <row r="23" spans="1:27">
      <c r="A23" s="56"/>
      <c r="B23" s="128" t="s">
        <v>97</v>
      </c>
      <c r="C23" s="128"/>
      <c r="D23" s="128" t="s">
        <v>20</v>
      </c>
      <c r="E23" s="128"/>
      <c r="F23" s="128"/>
      <c r="G23" s="128"/>
      <c r="H23" s="128"/>
      <c r="I23" s="128"/>
      <c r="J23" s="128"/>
      <c r="K23" s="129" t="s">
        <v>192</v>
      </c>
      <c r="L23" s="129"/>
      <c r="M23" s="129" t="s">
        <v>191</v>
      </c>
      <c r="N23" s="129"/>
      <c r="O23" s="129"/>
      <c r="P23" s="129" t="s">
        <v>190</v>
      </c>
      <c r="Q23" s="129"/>
      <c r="R23" s="129"/>
      <c r="S23" s="129" t="s">
        <v>190</v>
      </c>
      <c r="T23" s="129"/>
      <c r="U23" s="129" t="s">
        <v>190</v>
      </c>
      <c r="V23" s="129"/>
      <c r="W23" s="129"/>
      <c r="X23" s="97"/>
    </row>
    <row r="24" spans="1:27">
      <c r="A24" s="56"/>
      <c r="B24" s="128" t="s">
        <v>96</v>
      </c>
      <c r="C24" s="128"/>
      <c r="D24" s="128" t="s">
        <v>95</v>
      </c>
      <c r="E24" s="128"/>
      <c r="F24" s="128"/>
      <c r="G24" s="128"/>
      <c r="H24" s="128"/>
      <c r="I24" s="128"/>
      <c r="J24" s="128"/>
      <c r="K24" s="129" t="s">
        <v>189</v>
      </c>
      <c r="L24" s="129"/>
      <c r="M24" s="129" t="s">
        <v>188</v>
      </c>
      <c r="N24" s="129"/>
      <c r="O24" s="129"/>
      <c r="P24" s="129" t="s">
        <v>123</v>
      </c>
      <c r="Q24" s="129"/>
      <c r="R24" s="129"/>
      <c r="S24" s="129" t="s">
        <v>123</v>
      </c>
      <c r="T24" s="129"/>
      <c r="U24" s="129" t="s">
        <v>123</v>
      </c>
      <c r="V24" s="129"/>
      <c r="W24" s="129"/>
      <c r="X24" s="97"/>
    </row>
    <row r="25" spans="1:27">
      <c r="A25" s="56"/>
      <c r="B25" s="128" t="s">
        <v>94</v>
      </c>
      <c r="C25" s="128"/>
      <c r="D25" s="128" t="s">
        <v>187</v>
      </c>
      <c r="E25" s="128"/>
      <c r="F25" s="128"/>
      <c r="G25" s="128"/>
      <c r="H25" s="128"/>
      <c r="I25" s="128"/>
      <c r="J25" s="128"/>
      <c r="K25" s="129" t="s">
        <v>186</v>
      </c>
      <c r="L25" s="129"/>
      <c r="M25" s="129" t="s">
        <v>185</v>
      </c>
      <c r="N25" s="129"/>
      <c r="O25" s="129"/>
      <c r="P25" s="129" t="s">
        <v>106</v>
      </c>
      <c r="Q25" s="129"/>
      <c r="R25" s="129"/>
      <c r="S25" s="129" t="s">
        <v>106</v>
      </c>
      <c r="T25" s="129"/>
      <c r="U25" s="129" t="s">
        <v>106</v>
      </c>
      <c r="V25" s="129"/>
      <c r="W25" s="129"/>
      <c r="X25" s="97"/>
    </row>
    <row r="26" spans="1:27">
      <c r="A26" s="56"/>
      <c r="B26" s="128" t="s">
        <v>93</v>
      </c>
      <c r="C26" s="128"/>
      <c r="D26" s="128" t="s">
        <v>92</v>
      </c>
      <c r="E26" s="128"/>
      <c r="F26" s="128"/>
      <c r="G26" s="128"/>
      <c r="H26" s="128"/>
      <c r="I26" s="128"/>
      <c r="J26" s="128"/>
      <c r="K26" s="129" t="s">
        <v>104</v>
      </c>
      <c r="L26" s="129"/>
      <c r="M26" s="129" t="s">
        <v>62</v>
      </c>
      <c r="N26" s="129"/>
      <c r="O26" s="129"/>
      <c r="P26" s="129" t="s">
        <v>184</v>
      </c>
      <c r="Q26" s="129"/>
      <c r="R26" s="129"/>
      <c r="S26" s="129" t="s">
        <v>184</v>
      </c>
      <c r="T26" s="129"/>
      <c r="U26" s="129" t="s">
        <v>184</v>
      </c>
      <c r="V26" s="129"/>
      <c r="W26" s="129"/>
      <c r="X26" s="97"/>
    </row>
    <row r="27" spans="1:27">
      <c r="A27" s="56"/>
      <c r="B27" s="57">
        <v>67</v>
      </c>
      <c r="C27" s="57"/>
      <c r="D27" s="128" t="s">
        <v>21</v>
      </c>
      <c r="E27" s="128"/>
      <c r="F27" s="128"/>
      <c r="G27" s="128"/>
      <c r="H27" s="128"/>
      <c r="I27" s="128"/>
      <c r="J27" s="57"/>
      <c r="K27" s="153">
        <v>192734</v>
      </c>
      <c r="L27" s="153"/>
      <c r="M27" s="153">
        <v>182998.2</v>
      </c>
      <c r="N27" s="153"/>
      <c r="O27" s="153"/>
      <c r="P27" s="153">
        <v>195900</v>
      </c>
      <c r="Q27" s="153"/>
      <c r="R27" s="153"/>
      <c r="S27" s="153">
        <v>195900</v>
      </c>
      <c r="T27" s="153"/>
      <c r="U27" s="153">
        <v>195900</v>
      </c>
      <c r="V27" s="153"/>
      <c r="W27" s="153"/>
      <c r="X27" s="104"/>
    </row>
    <row r="28" spans="1:27">
      <c r="A28" s="56"/>
      <c r="B28" s="131" t="s">
        <v>83</v>
      </c>
      <c r="C28" s="131"/>
      <c r="D28" s="131" t="s">
        <v>6</v>
      </c>
      <c r="E28" s="131"/>
      <c r="F28" s="131"/>
      <c r="G28" s="131"/>
      <c r="H28" s="131"/>
      <c r="I28" s="131"/>
      <c r="J28" s="131"/>
      <c r="K28" s="132" t="s">
        <v>183</v>
      </c>
      <c r="L28" s="132"/>
      <c r="M28" s="132" t="s">
        <v>182</v>
      </c>
      <c r="N28" s="132"/>
      <c r="O28" s="132"/>
      <c r="P28" s="132" t="s">
        <v>181</v>
      </c>
      <c r="Q28" s="132"/>
      <c r="R28" s="132"/>
      <c r="S28" s="132" t="s">
        <v>181</v>
      </c>
      <c r="T28" s="132"/>
      <c r="U28" s="132" t="s">
        <v>181</v>
      </c>
      <c r="V28" s="132"/>
      <c r="W28" s="132"/>
      <c r="X28" s="101"/>
    </row>
    <row r="29" spans="1:27">
      <c r="A29" s="56"/>
      <c r="B29" s="128" t="s">
        <v>88</v>
      </c>
      <c r="C29" s="128"/>
      <c r="D29" s="128" t="s">
        <v>7</v>
      </c>
      <c r="E29" s="128"/>
      <c r="F29" s="128"/>
      <c r="G29" s="128"/>
      <c r="H29" s="128"/>
      <c r="I29" s="128"/>
      <c r="J29" s="128"/>
      <c r="K29" s="129" t="s">
        <v>131</v>
      </c>
      <c r="L29" s="129"/>
      <c r="M29" s="129" t="s">
        <v>130</v>
      </c>
      <c r="N29" s="129"/>
      <c r="O29" s="129"/>
      <c r="P29" s="129" t="s">
        <v>129</v>
      </c>
      <c r="Q29" s="129"/>
      <c r="R29" s="129"/>
      <c r="S29" s="129" t="s">
        <v>129</v>
      </c>
      <c r="T29" s="129"/>
      <c r="U29" s="129" t="s">
        <v>129</v>
      </c>
      <c r="V29" s="129"/>
      <c r="W29" s="129"/>
      <c r="X29" s="97"/>
    </row>
    <row r="30" spans="1:27">
      <c r="A30" s="56"/>
      <c r="B30" s="128" t="s">
        <v>82</v>
      </c>
      <c r="C30" s="128"/>
      <c r="D30" s="128" t="s">
        <v>14</v>
      </c>
      <c r="E30" s="128"/>
      <c r="F30" s="128"/>
      <c r="G30" s="128"/>
      <c r="H30" s="128"/>
      <c r="I30" s="128"/>
      <c r="J30" s="128"/>
      <c r="K30" s="129" t="s">
        <v>180</v>
      </c>
      <c r="L30" s="129"/>
      <c r="M30" s="129" t="s">
        <v>179</v>
      </c>
      <c r="N30" s="129"/>
      <c r="O30" s="129"/>
      <c r="P30" s="129" t="s">
        <v>178</v>
      </c>
      <c r="Q30" s="129"/>
      <c r="R30" s="129"/>
      <c r="S30" s="129" t="s">
        <v>178</v>
      </c>
      <c r="T30" s="129"/>
      <c r="U30" s="129" t="s">
        <v>178</v>
      </c>
      <c r="V30" s="129"/>
      <c r="W30" s="129"/>
      <c r="X30" s="97"/>
      <c r="AA30" s="93"/>
    </row>
    <row r="31" spans="1:27">
      <c r="A31" s="56"/>
      <c r="B31" s="128" t="s">
        <v>87</v>
      </c>
      <c r="C31" s="128"/>
      <c r="D31" s="128" t="s">
        <v>86</v>
      </c>
      <c r="E31" s="128"/>
      <c r="F31" s="128"/>
      <c r="G31" s="128"/>
      <c r="H31" s="128"/>
      <c r="I31" s="128"/>
      <c r="J31" s="128"/>
      <c r="K31" s="129" t="s">
        <v>125</v>
      </c>
      <c r="L31" s="129"/>
      <c r="M31" s="129" t="s">
        <v>124</v>
      </c>
      <c r="N31" s="129"/>
      <c r="O31" s="129"/>
      <c r="P31" s="129" t="s">
        <v>123</v>
      </c>
      <c r="Q31" s="129"/>
      <c r="R31" s="129"/>
      <c r="S31" s="129" t="s">
        <v>123</v>
      </c>
      <c r="T31" s="129"/>
      <c r="U31" s="129" t="s">
        <v>123</v>
      </c>
      <c r="V31" s="129"/>
      <c r="W31" s="129"/>
      <c r="X31" s="97"/>
    </row>
    <row r="32" spans="1:27">
      <c r="A32" s="56"/>
      <c r="B32" s="128" t="s">
        <v>85</v>
      </c>
      <c r="C32" s="128"/>
      <c r="D32" s="128" t="s">
        <v>84</v>
      </c>
      <c r="E32" s="128"/>
      <c r="F32" s="128"/>
      <c r="G32" s="128"/>
      <c r="H32" s="128"/>
      <c r="I32" s="128"/>
      <c r="J32" s="128"/>
      <c r="K32" s="129" t="s">
        <v>114</v>
      </c>
      <c r="L32" s="129"/>
      <c r="M32" s="129" t="s">
        <v>62</v>
      </c>
      <c r="N32" s="129"/>
      <c r="O32" s="129"/>
      <c r="P32" s="129" t="s">
        <v>62</v>
      </c>
      <c r="Q32" s="129"/>
      <c r="R32" s="129"/>
      <c r="S32" s="129" t="s">
        <v>62</v>
      </c>
      <c r="T32" s="129"/>
      <c r="U32" s="129" t="s">
        <v>62</v>
      </c>
      <c r="V32" s="129"/>
      <c r="W32" s="129"/>
      <c r="X32" s="97"/>
    </row>
    <row r="33" spans="1:24">
      <c r="A33" s="56"/>
      <c r="B33" s="131" t="s">
        <v>80</v>
      </c>
      <c r="C33" s="131"/>
      <c r="D33" s="131" t="s">
        <v>8</v>
      </c>
      <c r="E33" s="131"/>
      <c r="F33" s="131"/>
      <c r="G33" s="131"/>
      <c r="H33" s="131"/>
      <c r="I33" s="131"/>
      <c r="J33" s="131"/>
      <c r="K33" s="132" t="s">
        <v>177</v>
      </c>
      <c r="L33" s="132"/>
      <c r="M33" s="132" t="s">
        <v>176</v>
      </c>
      <c r="N33" s="132"/>
      <c r="O33" s="132"/>
      <c r="P33" s="132" t="s">
        <v>175</v>
      </c>
      <c r="Q33" s="132"/>
      <c r="R33" s="132"/>
      <c r="S33" s="132" t="s">
        <v>175</v>
      </c>
      <c r="T33" s="132"/>
      <c r="U33" s="132" t="s">
        <v>175</v>
      </c>
      <c r="V33" s="132"/>
      <c r="W33" s="132"/>
      <c r="X33" s="101"/>
    </row>
    <row r="34" spans="1:24">
      <c r="A34" s="56"/>
      <c r="B34" s="128" t="s">
        <v>79</v>
      </c>
      <c r="C34" s="128"/>
      <c r="D34" s="128" t="s">
        <v>22</v>
      </c>
      <c r="E34" s="128"/>
      <c r="F34" s="128"/>
      <c r="G34" s="128"/>
      <c r="H34" s="128"/>
      <c r="I34" s="128"/>
      <c r="J34" s="128"/>
      <c r="K34" s="129" t="s">
        <v>174</v>
      </c>
      <c r="L34" s="129"/>
      <c r="M34" s="129" t="s">
        <v>173</v>
      </c>
      <c r="N34" s="129"/>
      <c r="O34" s="129"/>
      <c r="P34" s="129" t="s">
        <v>172</v>
      </c>
      <c r="Q34" s="129"/>
      <c r="R34" s="129"/>
      <c r="S34" s="129" t="s">
        <v>172</v>
      </c>
      <c r="T34" s="129"/>
      <c r="U34" s="129" t="s">
        <v>172</v>
      </c>
      <c r="V34" s="129"/>
      <c r="W34" s="129"/>
      <c r="X34" s="97"/>
    </row>
    <row r="35" spans="1:24">
      <c r="A35" s="56"/>
      <c r="B35" s="128" t="s">
        <v>143</v>
      </c>
      <c r="C35" s="128"/>
      <c r="D35" s="128" t="s">
        <v>142</v>
      </c>
      <c r="E35" s="128"/>
      <c r="F35" s="128"/>
      <c r="G35" s="128"/>
      <c r="H35" s="128"/>
      <c r="I35" s="128"/>
      <c r="J35" s="128"/>
      <c r="K35" s="129" t="s">
        <v>146</v>
      </c>
      <c r="L35" s="129"/>
      <c r="M35" s="129" t="s">
        <v>171</v>
      </c>
      <c r="N35" s="129"/>
      <c r="O35" s="129"/>
      <c r="P35" s="129" t="s">
        <v>170</v>
      </c>
      <c r="Q35" s="129"/>
      <c r="R35" s="129"/>
      <c r="S35" s="129" t="s">
        <v>170</v>
      </c>
      <c r="T35" s="129"/>
      <c r="U35" s="129" t="s">
        <v>170</v>
      </c>
      <c r="V35" s="129"/>
      <c r="W35" s="129"/>
      <c r="X35" s="97"/>
    </row>
    <row r="36" spans="1:24" ht="15.75" thickBo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1:24" ht="0.95" customHeight="1">
      <c r="A37" s="56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</row>
    <row r="38" spans="1:24" ht="12" customHeight="1">
      <c r="A38" s="56"/>
      <c r="B38" s="128"/>
      <c r="C38" s="128"/>
      <c r="D38" s="128"/>
      <c r="E38" s="56"/>
      <c r="F38" s="56"/>
      <c r="G38" s="133"/>
      <c r="H38" s="133"/>
      <c r="I38" s="133"/>
      <c r="J38" s="133"/>
      <c r="K38" s="133"/>
      <c r="L38" s="128"/>
      <c r="M38" s="128"/>
      <c r="N38" s="128"/>
      <c r="O38" s="128"/>
      <c r="P38" s="128"/>
      <c r="Q38" s="128"/>
      <c r="R38" s="56"/>
      <c r="S38" s="56"/>
      <c r="T38" s="56"/>
      <c r="U38" s="56"/>
      <c r="V38" s="56"/>
      <c r="W38" s="133"/>
      <c r="X38" s="133"/>
    </row>
    <row r="39" spans="1:24" ht="29.1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1:24" ht="15" customHeight="1" thickBot="1">
      <c r="A40" s="56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</row>
    <row r="41" spans="1:24" ht="12" customHeight="1">
      <c r="A41" s="56"/>
      <c r="B41" s="58"/>
      <c r="C41" s="58"/>
      <c r="D41" s="58"/>
      <c r="E41" s="58"/>
      <c r="F41" s="58"/>
      <c r="G41" s="58"/>
      <c r="H41" s="58"/>
      <c r="I41" s="70"/>
      <c r="J41" s="70"/>
      <c r="K41" s="135" t="s">
        <v>74</v>
      </c>
      <c r="L41" s="135"/>
      <c r="M41" s="136" t="s">
        <v>73</v>
      </c>
      <c r="N41" s="136"/>
      <c r="O41" s="136"/>
      <c r="P41" s="136" t="s">
        <v>73</v>
      </c>
      <c r="Q41" s="136"/>
      <c r="R41" s="136"/>
      <c r="S41" s="135" t="s">
        <v>72</v>
      </c>
      <c r="T41" s="135"/>
      <c r="U41" s="135" t="s">
        <v>72</v>
      </c>
      <c r="V41" s="135"/>
      <c r="W41" s="135"/>
      <c r="X41" s="58"/>
    </row>
    <row r="42" spans="1:24" ht="12" customHeight="1">
      <c r="A42" s="56"/>
      <c r="B42" s="148" t="s">
        <v>71</v>
      </c>
      <c r="C42" s="147" t="s">
        <v>91</v>
      </c>
      <c r="D42" s="147"/>
      <c r="E42" s="147"/>
      <c r="F42" s="147"/>
      <c r="G42" s="147"/>
      <c r="H42" s="56"/>
      <c r="I42" s="144"/>
      <c r="J42" s="144"/>
      <c r="K42" s="144"/>
      <c r="L42" s="144"/>
      <c r="M42" s="144"/>
      <c r="N42" s="144"/>
      <c r="O42" s="144"/>
      <c r="P42" s="56"/>
      <c r="Q42" s="144"/>
      <c r="R42" s="144"/>
      <c r="S42" s="56"/>
      <c r="T42" s="61"/>
      <c r="U42" s="56"/>
      <c r="V42" s="144"/>
      <c r="W42" s="144"/>
      <c r="X42" s="56"/>
    </row>
    <row r="43" spans="1:24" ht="12" customHeight="1" thickBot="1">
      <c r="A43" s="56"/>
      <c r="B43" s="145"/>
      <c r="C43" s="137"/>
      <c r="D43" s="137"/>
      <c r="E43" s="137"/>
      <c r="F43" s="137"/>
      <c r="G43" s="137"/>
      <c r="H43" s="60"/>
      <c r="I43" s="68"/>
      <c r="J43" s="68"/>
      <c r="K43" s="145">
        <v>2022</v>
      </c>
      <c r="L43" s="145"/>
      <c r="M43" s="145" t="s">
        <v>68</v>
      </c>
      <c r="N43" s="145"/>
      <c r="O43" s="145"/>
      <c r="P43" s="145" t="s">
        <v>67</v>
      </c>
      <c r="Q43" s="145"/>
      <c r="R43" s="145"/>
      <c r="S43" s="146" t="s">
        <v>66</v>
      </c>
      <c r="T43" s="146"/>
      <c r="U43" s="146" t="s">
        <v>65</v>
      </c>
      <c r="V43" s="146"/>
      <c r="W43" s="146"/>
      <c r="X43" s="60"/>
    </row>
    <row r="44" spans="1:24" ht="3.9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80"/>
      <c r="V44" s="80"/>
      <c r="W44" s="80"/>
      <c r="X44" s="56"/>
    </row>
    <row r="45" spans="1:24" ht="26.25" customHeight="1">
      <c r="A45" s="56"/>
      <c r="B45" s="130" t="s">
        <v>193</v>
      </c>
      <c r="C45" s="130"/>
      <c r="D45" s="130"/>
      <c r="E45" s="130"/>
      <c r="F45" s="130"/>
      <c r="G45" s="130"/>
      <c r="H45" s="130"/>
      <c r="I45" s="130"/>
      <c r="J45" s="9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92"/>
    </row>
    <row r="46" spans="1:24" ht="21.75" customHeight="1">
      <c r="A46" s="56"/>
      <c r="B46" s="131" t="s">
        <v>102</v>
      </c>
      <c r="C46" s="131"/>
      <c r="D46" s="131" t="s">
        <v>169</v>
      </c>
      <c r="E46" s="131"/>
      <c r="F46" s="131"/>
      <c r="G46" s="131"/>
      <c r="H46" s="131"/>
      <c r="I46" s="131"/>
      <c r="J46" s="131"/>
      <c r="K46" s="132" t="s">
        <v>62</v>
      </c>
      <c r="L46" s="132"/>
      <c r="M46" s="132" t="s">
        <v>62</v>
      </c>
      <c r="N46" s="132"/>
      <c r="O46" s="132"/>
      <c r="P46" s="132" t="s">
        <v>103</v>
      </c>
      <c r="Q46" s="132"/>
      <c r="R46" s="132"/>
      <c r="S46" s="132" t="s">
        <v>103</v>
      </c>
      <c r="T46" s="132"/>
      <c r="U46" s="132" t="s">
        <v>103</v>
      </c>
      <c r="V46" s="132"/>
      <c r="W46" s="132"/>
      <c r="X46" s="101"/>
    </row>
    <row r="47" spans="1:24" ht="15" customHeight="1">
      <c r="A47" s="56"/>
      <c r="B47" s="128" t="s">
        <v>168</v>
      </c>
      <c r="C47" s="128"/>
      <c r="D47" s="128" t="s">
        <v>167</v>
      </c>
      <c r="E47" s="128"/>
      <c r="F47" s="128"/>
      <c r="G47" s="128"/>
      <c r="H47" s="128"/>
      <c r="I47" s="128"/>
      <c r="J47" s="128"/>
      <c r="K47" s="129" t="s">
        <v>62</v>
      </c>
      <c r="L47" s="129"/>
      <c r="M47" s="129" t="s">
        <v>62</v>
      </c>
      <c r="N47" s="129"/>
      <c r="O47" s="129"/>
      <c r="P47" s="129" t="s">
        <v>103</v>
      </c>
      <c r="Q47" s="129"/>
      <c r="R47" s="129"/>
      <c r="S47" s="129" t="s">
        <v>103</v>
      </c>
      <c r="T47" s="129"/>
      <c r="U47" s="129" t="s">
        <v>103</v>
      </c>
      <c r="V47" s="129"/>
      <c r="W47" s="129"/>
      <c r="X47" s="97"/>
    </row>
    <row r="48" spans="1:24" ht="17.2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1:24" ht="0.95" hidden="1" customHeight="1">
      <c r="A49" s="56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</row>
    <row r="50" spans="1:24" ht="29.1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</row>
  </sheetData>
  <mergeCells count="168">
    <mergeCell ref="A3:X4"/>
    <mergeCell ref="H7:M7"/>
    <mergeCell ref="A9:X10"/>
    <mergeCell ref="D27:I27"/>
    <mergeCell ref="K27:L27"/>
    <mergeCell ref="M27:O27"/>
    <mergeCell ref="P27:R27"/>
    <mergeCell ref="S27:T27"/>
    <mergeCell ref="U27:W27"/>
    <mergeCell ref="K19:L19"/>
    <mergeCell ref="K17:L17"/>
    <mergeCell ref="M19:O19"/>
    <mergeCell ref="M17:O17"/>
    <mergeCell ref="P19:R19"/>
    <mergeCell ref="P17:R17"/>
    <mergeCell ref="S17:T17"/>
    <mergeCell ref="U17:W17"/>
    <mergeCell ref="S19:T19"/>
    <mergeCell ref="U19:W19"/>
    <mergeCell ref="U23:W23"/>
    <mergeCell ref="U24:W24"/>
    <mergeCell ref="U25:W25"/>
    <mergeCell ref="U26:W26"/>
    <mergeCell ref="B18:B19"/>
    <mergeCell ref="M43:O43"/>
    <mergeCell ref="P43:R43"/>
    <mergeCell ref="P41:R41"/>
    <mergeCell ref="S43:T43"/>
    <mergeCell ref="S41:T41"/>
    <mergeCell ref="U43:W43"/>
    <mergeCell ref="U41:W41"/>
    <mergeCell ref="C42:G43"/>
    <mergeCell ref="B42:B43"/>
    <mergeCell ref="V42:W42"/>
    <mergeCell ref="I42:M42"/>
    <mergeCell ref="N42:O42"/>
    <mergeCell ref="Q42:R42"/>
    <mergeCell ref="K43:L43"/>
    <mergeCell ref="U30:W30"/>
    <mergeCell ref="U33:W33"/>
    <mergeCell ref="S1:T1"/>
    <mergeCell ref="U1:W1"/>
    <mergeCell ref="B2:D2"/>
    <mergeCell ref="G2:K2"/>
    <mergeCell ref="L2:Q2"/>
    <mergeCell ref="W2:X2"/>
    <mergeCell ref="B1:J1"/>
    <mergeCell ref="K1:L1"/>
    <mergeCell ref="M1:O1"/>
    <mergeCell ref="P1:R1"/>
    <mergeCell ref="B5:E5"/>
    <mergeCell ref="B6:E6"/>
    <mergeCell ref="B13:X13"/>
    <mergeCell ref="B16:X16"/>
    <mergeCell ref="N18:O18"/>
    <mergeCell ref="Q18:R18"/>
    <mergeCell ref="B21:I21"/>
    <mergeCell ref="B22:C22"/>
    <mergeCell ref="D22:J22"/>
    <mergeCell ref="K22:L22"/>
    <mergeCell ref="M22:O22"/>
    <mergeCell ref="V18:W18"/>
    <mergeCell ref="C18:G19"/>
    <mergeCell ref="P22:R22"/>
    <mergeCell ref="S22:T22"/>
    <mergeCell ref="U22:W22"/>
    <mergeCell ref="B23:C23"/>
    <mergeCell ref="D23:J23"/>
    <mergeCell ref="K23:L23"/>
    <mergeCell ref="M23:O23"/>
    <mergeCell ref="P23:R23"/>
    <mergeCell ref="S23:T23"/>
    <mergeCell ref="B24:C24"/>
    <mergeCell ref="D24:J24"/>
    <mergeCell ref="K24:L24"/>
    <mergeCell ref="M24:O24"/>
    <mergeCell ref="P24:R24"/>
    <mergeCell ref="S24:T24"/>
    <mergeCell ref="P25:R25"/>
    <mergeCell ref="S25:T25"/>
    <mergeCell ref="B26:C26"/>
    <mergeCell ref="D26:J26"/>
    <mergeCell ref="K26:L26"/>
    <mergeCell ref="M26:O26"/>
    <mergeCell ref="P26:R26"/>
    <mergeCell ref="B25:C25"/>
    <mergeCell ref="D25:J25"/>
    <mergeCell ref="K25:L25"/>
    <mergeCell ref="M25:O25"/>
    <mergeCell ref="S26:T26"/>
    <mergeCell ref="P28:R28"/>
    <mergeCell ref="S28:T28"/>
    <mergeCell ref="U28:W28"/>
    <mergeCell ref="B29:C29"/>
    <mergeCell ref="D29:J29"/>
    <mergeCell ref="K29:L29"/>
    <mergeCell ref="M29:O29"/>
    <mergeCell ref="P29:R29"/>
    <mergeCell ref="B28:C28"/>
    <mergeCell ref="D28:J28"/>
    <mergeCell ref="K28:L28"/>
    <mergeCell ref="M28:O28"/>
    <mergeCell ref="S29:T29"/>
    <mergeCell ref="U29:W29"/>
    <mergeCell ref="P30:R30"/>
    <mergeCell ref="S30:T30"/>
    <mergeCell ref="B31:C31"/>
    <mergeCell ref="D31:J31"/>
    <mergeCell ref="K31:L31"/>
    <mergeCell ref="M31:O31"/>
    <mergeCell ref="P31:R31"/>
    <mergeCell ref="B30:C30"/>
    <mergeCell ref="D30:J30"/>
    <mergeCell ref="K30:L30"/>
    <mergeCell ref="M30:O30"/>
    <mergeCell ref="S31:T31"/>
    <mergeCell ref="U31:W31"/>
    <mergeCell ref="P32:R32"/>
    <mergeCell ref="S32:T32"/>
    <mergeCell ref="U32:W32"/>
    <mergeCell ref="B33:C33"/>
    <mergeCell ref="D33:J33"/>
    <mergeCell ref="K33:L33"/>
    <mergeCell ref="M33:O33"/>
    <mergeCell ref="P33:R33"/>
    <mergeCell ref="B32:C32"/>
    <mergeCell ref="D32:J32"/>
    <mergeCell ref="K32:L32"/>
    <mergeCell ref="M32:O32"/>
    <mergeCell ref="S33:T33"/>
    <mergeCell ref="B34:C34"/>
    <mergeCell ref="D34:J34"/>
    <mergeCell ref="K34:L34"/>
    <mergeCell ref="M34:O34"/>
    <mergeCell ref="P34:R34"/>
    <mergeCell ref="S34:T34"/>
    <mergeCell ref="U34:W34"/>
    <mergeCell ref="B35:C35"/>
    <mergeCell ref="D35:J35"/>
    <mergeCell ref="K35:L35"/>
    <mergeCell ref="M35:O35"/>
    <mergeCell ref="P35:R35"/>
    <mergeCell ref="B37:X37"/>
    <mergeCell ref="B38:D38"/>
    <mergeCell ref="G38:K38"/>
    <mergeCell ref="L38:Q38"/>
    <mergeCell ref="W38:X38"/>
    <mergeCell ref="S35:T35"/>
    <mergeCell ref="U35:W35"/>
    <mergeCell ref="B40:X40"/>
    <mergeCell ref="K41:L41"/>
    <mergeCell ref="M41:O41"/>
    <mergeCell ref="B49:X49"/>
    <mergeCell ref="B47:C47"/>
    <mergeCell ref="D47:J47"/>
    <mergeCell ref="K47:L47"/>
    <mergeCell ref="B45:I45"/>
    <mergeCell ref="B46:C46"/>
    <mergeCell ref="D46:J46"/>
    <mergeCell ref="K46:L46"/>
    <mergeCell ref="M46:O46"/>
    <mergeCell ref="P46:R46"/>
    <mergeCell ref="S46:T46"/>
    <mergeCell ref="U46:W46"/>
    <mergeCell ref="M47:O47"/>
    <mergeCell ref="P47:R47"/>
    <mergeCell ref="S47:T47"/>
    <mergeCell ref="U47:W47"/>
  </mergeCells>
  <pageMargins left="0.25" right="0.25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25632-83AC-47B8-91B2-CD60C8C4AA7D}">
  <sheetPr>
    <outlinePr summaryBelow="0"/>
    <pageSetUpPr fitToPage="1"/>
  </sheetPr>
  <dimension ref="A1:Y33"/>
  <sheetViews>
    <sheetView workbookViewId="0">
      <selection activeCell="B2" sqref="B2:V31"/>
    </sheetView>
  </sheetViews>
  <sheetFormatPr defaultRowHeight="15"/>
  <cols>
    <col min="1" max="1" width="3.28515625" style="55" customWidth="1"/>
    <col min="2" max="2" width="10.42578125" style="55" customWidth="1"/>
    <col min="3" max="3" width="9.140625" style="55" customWidth="1"/>
    <col min="4" max="4" width="22" style="55" customWidth="1"/>
    <col min="5" max="5" width="5" style="55" customWidth="1"/>
    <col min="6" max="6" width="9.7109375" style="55" customWidth="1"/>
    <col min="7" max="7" width="6.140625" style="55" customWidth="1"/>
    <col min="8" max="8" width="8.5703125" style="55" customWidth="1"/>
    <col min="9" max="9" width="8.42578125" style="55" customWidth="1"/>
    <col min="10" max="10" width="7.7109375" style="55" customWidth="1"/>
    <col min="11" max="11" width="2.7109375" style="55" customWidth="1"/>
    <col min="12" max="12" width="8.42578125" style="55" customWidth="1"/>
    <col min="13" max="14" width="3.28515625" style="55" customWidth="1"/>
    <col min="15" max="15" width="8.7109375" style="55" customWidth="1"/>
    <col min="16" max="16" width="5" style="55" customWidth="1"/>
    <col min="17" max="17" width="1.5703125" style="55" customWidth="1"/>
    <col min="18" max="18" width="8.85546875" style="55" customWidth="1"/>
    <col min="19" max="19" width="9.140625" style="55" customWidth="1"/>
    <col min="20" max="20" width="12.42578125" style="55" customWidth="1"/>
    <col min="21" max="21" width="4.140625" style="55" customWidth="1"/>
    <col min="22" max="22" width="5" style="55" customWidth="1"/>
    <col min="23" max="24" width="9.140625" style="55"/>
    <col min="25" max="25" width="10.140625" style="55" bestFit="1" customWidth="1"/>
    <col min="26" max="16384" width="9.140625" style="55"/>
  </cols>
  <sheetData>
    <row r="1" spans="1:22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 ht="38.25" customHeight="1">
      <c r="A2" s="56"/>
      <c r="B2" s="157" t="s">
        <v>24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</row>
    <row r="3" spans="1:22" ht="21" customHeight="1">
      <c r="A3" s="56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</row>
    <row r="4" spans="1:22" ht="21" customHeight="1">
      <c r="A4" s="56"/>
      <c r="B4" s="128"/>
      <c r="C4" s="128"/>
      <c r="D4" s="128"/>
      <c r="E4" s="56"/>
      <c r="F4" s="56"/>
      <c r="G4" s="160" t="s">
        <v>13</v>
      </c>
      <c r="H4" s="160"/>
      <c r="I4" s="160"/>
      <c r="J4" s="160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</row>
    <row r="5" spans="1:22" ht="38.25" customHeight="1">
      <c r="A5" s="56"/>
      <c r="B5" s="56"/>
      <c r="C5" s="56"/>
      <c r="D5" s="56"/>
      <c r="E5" s="160" t="s">
        <v>98</v>
      </c>
      <c r="F5" s="160"/>
      <c r="G5" s="160"/>
      <c r="H5" s="160"/>
      <c r="I5" s="160"/>
      <c r="J5" s="160"/>
      <c r="K5" s="160"/>
      <c r="L5" s="160"/>
      <c r="M5" s="160"/>
      <c r="N5" s="56"/>
      <c r="O5" s="56"/>
      <c r="P5" s="56"/>
      <c r="Q5" s="56"/>
      <c r="R5" s="56"/>
      <c r="S5" s="56"/>
      <c r="T5" s="56"/>
      <c r="U5" s="56"/>
      <c r="V5" s="56"/>
    </row>
    <row r="6" spans="1:22" ht="38.25" customHeight="1">
      <c r="A6" s="56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</row>
    <row r="7" spans="1:22" ht="15" customHeight="1" thickBot="1">
      <c r="A7" s="56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</row>
    <row r="8" spans="1:22" ht="12" customHeight="1">
      <c r="A8" s="56"/>
      <c r="B8" s="58"/>
      <c r="C8" s="58"/>
      <c r="D8" s="58"/>
      <c r="E8" s="58"/>
      <c r="F8" s="58"/>
      <c r="G8" s="58"/>
      <c r="H8" s="70"/>
      <c r="I8" s="135" t="s">
        <v>74</v>
      </c>
      <c r="J8" s="135"/>
      <c r="K8" s="65"/>
      <c r="L8" s="135" t="s">
        <v>73</v>
      </c>
      <c r="M8" s="135"/>
      <c r="N8" s="65"/>
      <c r="O8" s="136" t="s">
        <v>73</v>
      </c>
      <c r="P8" s="136"/>
      <c r="Q8" s="136"/>
      <c r="R8" s="136" t="s">
        <v>72</v>
      </c>
      <c r="S8" s="136"/>
      <c r="T8" s="135" t="s">
        <v>72</v>
      </c>
      <c r="U8" s="135"/>
      <c r="V8" s="135"/>
    </row>
    <row r="9" spans="1:22" ht="12" customHeight="1" thickBot="1">
      <c r="A9" s="56"/>
      <c r="B9" s="145" t="s">
        <v>71</v>
      </c>
      <c r="C9" s="137" t="s">
        <v>76</v>
      </c>
      <c r="D9" s="137"/>
      <c r="E9" s="137"/>
      <c r="F9" s="137"/>
      <c r="G9" s="56"/>
      <c r="H9" s="144"/>
      <c r="I9" s="144"/>
      <c r="J9" s="144"/>
      <c r="K9" s="144"/>
      <c r="L9" s="144"/>
      <c r="M9" s="61"/>
      <c r="N9" s="61"/>
      <c r="O9" s="56"/>
      <c r="P9" s="144"/>
      <c r="Q9" s="144"/>
      <c r="R9" s="56"/>
      <c r="S9" s="61"/>
      <c r="T9" s="56"/>
      <c r="U9" s="144"/>
      <c r="V9" s="144"/>
    </row>
    <row r="10" spans="1:22" ht="12" customHeight="1" thickBot="1">
      <c r="A10" s="56"/>
      <c r="B10" s="145"/>
      <c r="C10" s="137"/>
      <c r="D10" s="137"/>
      <c r="E10" s="137"/>
      <c r="F10" s="137"/>
      <c r="G10" s="60"/>
      <c r="H10" s="68"/>
      <c r="I10" s="145">
        <v>2022</v>
      </c>
      <c r="J10" s="145"/>
      <c r="K10" s="59"/>
      <c r="L10" s="146" t="s">
        <v>68</v>
      </c>
      <c r="M10" s="146"/>
      <c r="N10" s="78"/>
      <c r="O10" s="145" t="s">
        <v>67</v>
      </c>
      <c r="P10" s="145"/>
      <c r="Q10" s="145"/>
      <c r="R10" s="145" t="s">
        <v>66</v>
      </c>
      <c r="S10" s="145"/>
      <c r="T10" s="146" t="s">
        <v>65</v>
      </c>
      <c r="U10" s="146"/>
      <c r="V10" s="146"/>
    </row>
    <row r="11" spans="1:22" ht="3.9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</row>
    <row r="12" spans="1:22" ht="12.95" customHeight="1">
      <c r="A12" s="56"/>
      <c r="B12" s="130" t="s">
        <v>75</v>
      </c>
      <c r="C12" s="130"/>
      <c r="D12" s="130"/>
      <c r="E12" s="130"/>
      <c r="F12" s="130"/>
      <c r="G12" s="130"/>
      <c r="H12" s="130"/>
      <c r="I12" s="159">
        <f>SUM(I13+I14+I15+I16+I17)</f>
        <v>232014.07</v>
      </c>
      <c r="J12" s="159"/>
      <c r="K12" s="100"/>
      <c r="L12" s="159">
        <v>926449.13</v>
      </c>
      <c r="M12" s="159"/>
      <c r="N12" s="100"/>
      <c r="O12" s="159">
        <v>722890</v>
      </c>
      <c r="P12" s="159"/>
      <c r="Q12" s="159"/>
      <c r="R12" s="159">
        <v>722890</v>
      </c>
      <c r="S12" s="159"/>
      <c r="T12" s="159">
        <v>722890</v>
      </c>
      <c r="U12" s="159"/>
      <c r="V12" s="159"/>
    </row>
    <row r="13" spans="1:22" ht="12.95" customHeight="1">
      <c r="A13" s="56"/>
      <c r="B13" s="155" t="s">
        <v>119</v>
      </c>
      <c r="C13" s="155"/>
      <c r="D13" s="155"/>
      <c r="E13" s="155"/>
      <c r="F13" s="155"/>
      <c r="G13" s="155"/>
      <c r="H13" s="155"/>
      <c r="I13" s="154" t="s">
        <v>165</v>
      </c>
      <c r="J13" s="154"/>
      <c r="K13" s="76"/>
      <c r="L13" s="154" t="s">
        <v>116</v>
      </c>
      <c r="M13" s="154"/>
      <c r="N13" s="76"/>
      <c r="O13" s="154" t="s">
        <v>115</v>
      </c>
      <c r="P13" s="154"/>
      <c r="Q13" s="154"/>
      <c r="R13" s="154" t="s">
        <v>115</v>
      </c>
      <c r="S13" s="154"/>
      <c r="T13" s="154" t="s">
        <v>115</v>
      </c>
      <c r="U13" s="154"/>
      <c r="V13" s="154"/>
    </row>
    <row r="14" spans="1:22" ht="12.95" customHeight="1">
      <c r="A14" s="56"/>
      <c r="B14" s="155" t="s">
        <v>113</v>
      </c>
      <c r="C14" s="155"/>
      <c r="D14" s="155"/>
      <c r="E14" s="155"/>
      <c r="F14" s="155"/>
      <c r="G14" s="155"/>
      <c r="H14" s="155"/>
      <c r="I14" s="154" t="s">
        <v>164</v>
      </c>
      <c r="J14" s="154"/>
      <c r="K14" s="76"/>
      <c r="L14" s="154" t="s">
        <v>160</v>
      </c>
      <c r="M14" s="154"/>
      <c r="N14" s="76"/>
      <c r="O14" s="154" t="s">
        <v>111</v>
      </c>
      <c r="P14" s="154"/>
      <c r="Q14" s="154"/>
      <c r="R14" s="154" t="s">
        <v>111</v>
      </c>
      <c r="S14" s="154"/>
      <c r="T14" s="154" t="s">
        <v>111</v>
      </c>
      <c r="U14" s="154"/>
      <c r="V14" s="154"/>
    </row>
    <row r="15" spans="1:22" ht="12.95" customHeight="1">
      <c r="A15" s="56"/>
      <c r="B15" s="155" t="s">
        <v>147</v>
      </c>
      <c r="C15" s="155"/>
      <c r="D15" s="155"/>
      <c r="E15" s="155"/>
      <c r="F15" s="155"/>
      <c r="G15" s="155"/>
      <c r="H15" s="155"/>
      <c r="I15" s="154" t="s">
        <v>146</v>
      </c>
      <c r="J15" s="154"/>
      <c r="K15" s="76"/>
      <c r="L15" s="154" t="s">
        <v>145</v>
      </c>
      <c r="M15" s="154"/>
      <c r="N15" s="76"/>
      <c r="O15" s="154" t="s">
        <v>144</v>
      </c>
      <c r="P15" s="154"/>
      <c r="Q15" s="154"/>
      <c r="R15" s="154" t="s">
        <v>144</v>
      </c>
      <c r="S15" s="154"/>
      <c r="T15" s="154" t="s">
        <v>144</v>
      </c>
      <c r="U15" s="154"/>
      <c r="V15" s="154"/>
    </row>
    <row r="16" spans="1:22" ht="12.95" customHeight="1">
      <c r="A16" s="56"/>
      <c r="B16" s="155" t="s">
        <v>105</v>
      </c>
      <c r="C16" s="155"/>
      <c r="D16" s="155"/>
      <c r="E16" s="155"/>
      <c r="F16" s="155"/>
      <c r="G16" s="155"/>
      <c r="H16" s="155"/>
      <c r="I16" s="154" t="s">
        <v>104</v>
      </c>
      <c r="J16" s="154"/>
      <c r="K16" s="76"/>
      <c r="L16" s="154" t="s">
        <v>62</v>
      </c>
      <c r="M16" s="154"/>
      <c r="N16" s="76"/>
      <c r="O16" s="154" t="s">
        <v>81</v>
      </c>
      <c r="P16" s="154"/>
      <c r="Q16" s="154"/>
      <c r="R16" s="154" t="s">
        <v>81</v>
      </c>
      <c r="S16" s="154"/>
      <c r="T16" s="154" t="s">
        <v>81</v>
      </c>
      <c r="U16" s="154"/>
      <c r="V16" s="154"/>
    </row>
    <row r="17" spans="1:25" ht="12.95" customHeight="1">
      <c r="A17" s="56"/>
      <c r="B17" s="155" t="s">
        <v>166</v>
      </c>
      <c r="C17" s="155"/>
      <c r="D17" s="155"/>
      <c r="E17" s="155"/>
      <c r="F17" s="155"/>
      <c r="G17" s="155"/>
      <c r="H17" s="155"/>
      <c r="I17" s="161">
        <v>192734</v>
      </c>
      <c r="J17" s="161"/>
      <c r="K17" s="94"/>
      <c r="L17" s="161">
        <v>182998.2</v>
      </c>
      <c r="M17" s="161"/>
      <c r="N17" s="94"/>
      <c r="O17" s="161">
        <v>195900</v>
      </c>
      <c r="P17" s="161"/>
      <c r="Q17" s="161"/>
      <c r="R17" s="161">
        <v>195900</v>
      </c>
      <c r="S17" s="161"/>
      <c r="T17" s="161">
        <v>195900</v>
      </c>
      <c r="U17" s="161"/>
      <c r="V17" s="161"/>
    </row>
    <row r="18" spans="1:25" ht="20.25" customHeight="1" thickBo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Y18" s="93"/>
    </row>
    <row r="19" spans="1:25" ht="0.95" customHeight="1">
      <c r="A19" s="56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</row>
    <row r="20" spans="1:25" ht="17.100000000000001" customHeight="1">
      <c r="A20" s="56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</row>
    <row r="21" spans="1:25" ht="15" customHeight="1" thickBot="1">
      <c r="A21" s="56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</row>
    <row r="22" spans="1:25" ht="12" customHeight="1">
      <c r="A22" s="56"/>
      <c r="B22" s="58"/>
      <c r="C22" s="58"/>
      <c r="D22" s="58"/>
      <c r="E22" s="58"/>
      <c r="F22" s="58"/>
      <c r="G22" s="58"/>
      <c r="H22" s="70"/>
      <c r="I22" s="135" t="s">
        <v>74</v>
      </c>
      <c r="J22" s="135"/>
      <c r="K22" s="65"/>
      <c r="L22" s="135" t="s">
        <v>73</v>
      </c>
      <c r="M22" s="135"/>
      <c r="N22" s="65"/>
      <c r="O22" s="136" t="s">
        <v>73</v>
      </c>
      <c r="P22" s="136"/>
      <c r="Q22" s="136"/>
      <c r="R22" s="136" t="s">
        <v>72</v>
      </c>
      <c r="S22" s="136"/>
      <c r="T22" s="135" t="s">
        <v>72</v>
      </c>
      <c r="U22" s="135"/>
      <c r="V22" s="135"/>
    </row>
    <row r="23" spans="1:25" ht="12" customHeight="1" thickBot="1">
      <c r="A23" s="56"/>
      <c r="B23" s="145" t="s">
        <v>71</v>
      </c>
      <c r="C23" s="137" t="s">
        <v>70</v>
      </c>
      <c r="D23" s="137"/>
      <c r="E23" s="137"/>
      <c r="F23" s="137"/>
      <c r="G23" s="56"/>
      <c r="H23" s="144"/>
      <c r="I23" s="144"/>
      <c r="J23" s="144"/>
      <c r="K23" s="144"/>
      <c r="L23" s="144"/>
      <c r="M23" s="61"/>
      <c r="N23" s="61"/>
      <c r="O23" s="56"/>
      <c r="P23" s="144"/>
      <c r="Q23" s="144"/>
      <c r="R23" s="56"/>
      <c r="S23" s="61"/>
      <c r="T23" s="56"/>
      <c r="U23" s="144"/>
      <c r="V23" s="144"/>
    </row>
    <row r="24" spans="1:25" ht="12" customHeight="1" thickBot="1">
      <c r="A24" s="56"/>
      <c r="B24" s="145"/>
      <c r="C24" s="137"/>
      <c r="D24" s="137"/>
      <c r="E24" s="137"/>
      <c r="F24" s="137"/>
      <c r="G24" s="60"/>
      <c r="H24" s="68"/>
      <c r="I24" s="145">
        <v>2022</v>
      </c>
      <c r="J24" s="145"/>
      <c r="K24" s="59"/>
      <c r="L24" s="146" t="s">
        <v>68</v>
      </c>
      <c r="M24" s="146"/>
      <c r="N24" s="78"/>
      <c r="O24" s="145" t="s">
        <v>67</v>
      </c>
      <c r="P24" s="145"/>
      <c r="Q24" s="145"/>
      <c r="R24" s="145" t="s">
        <v>66</v>
      </c>
      <c r="S24" s="145"/>
      <c r="T24" s="146" t="s">
        <v>65</v>
      </c>
      <c r="U24" s="146"/>
      <c r="V24" s="146"/>
    </row>
    <row r="25" spans="1:25" ht="3.9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</row>
    <row r="26" spans="1:25" ht="12.95" customHeight="1">
      <c r="A26" s="56"/>
      <c r="B26" s="130" t="s">
        <v>64</v>
      </c>
      <c r="C26" s="130"/>
      <c r="D26" s="130"/>
      <c r="E26" s="130"/>
      <c r="F26" s="130"/>
      <c r="G26" s="130"/>
      <c r="H26" s="130"/>
      <c r="I26" s="156" t="s">
        <v>101</v>
      </c>
      <c r="J26" s="156"/>
      <c r="K26" s="75"/>
      <c r="L26" s="156" t="s">
        <v>100</v>
      </c>
      <c r="M26" s="156"/>
      <c r="N26" s="75"/>
      <c r="O26" s="156" t="s">
        <v>99</v>
      </c>
      <c r="P26" s="156"/>
      <c r="Q26" s="156"/>
      <c r="R26" s="156" t="s">
        <v>99</v>
      </c>
      <c r="S26" s="156"/>
      <c r="T26" s="156" t="s">
        <v>99</v>
      </c>
      <c r="U26" s="156"/>
      <c r="V26" s="156"/>
    </row>
    <row r="27" spans="1:25" ht="12.95" customHeight="1">
      <c r="A27" s="56"/>
      <c r="B27" s="155" t="s">
        <v>63</v>
      </c>
      <c r="C27" s="155"/>
      <c r="D27" s="155"/>
      <c r="E27" s="155"/>
      <c r="F27" s="155"/>
      <c r="G27" s="155"/>
      <c r="H27" s="155"/>
      <c r="I27" s="154" t="s">
        <v>163</v>
      </c>
      <c r="J27" s="154"/>
      <c r="K27" s="76"/>
      <c r="L27" s="154" t="s">
        <v>162</v>
      </c>
      <c r="M27" s="154"/>
      <c r="N27" s="76"/>
      <c r="O27" s="154" t="s">
        <v>161</v>
      </c>
      <c r="P27" s="154"/>
      <c r="Q27" s="154"/>
      <c r="R27" s="154" t="s">
        <v>161</v>
      </c>
      <c r="S27" s="154"/>
      <c r="T27" s="154" t="s">
        <v>161</v>
      </c>
      <c r="U27" s="154"/>
      <c r="V27" s="154"/>
    </row>
    <row r="28" spans="1:25" ht="12.95" customHeight="1">
      <c r="A28" s="56"/>
      <c r="B28" s="155" t="s">
        <v>119</v>
      </c>
      <c r="C28" s="155"/>
      <c r="D28" s="155"/>
      <c r="E28" s="155"/>
      <c r="F28" s="155"/>
      <c r="G28" s="155"/>
      <c r="H28" s="155"/>
      <c r="I28" s="154" t="s">
        <v>118</v>
      </c>
      <c r="J28" s="154"/>
      <c r="K28" s="76"/>
      <c r="L28" s="154" t="s">
        <v>116</v>
      </c>
      <c r="M28" s="154"/>
      <c r="N28" s="76"/>
      <c r="O28" s="154" t="s">
        <v>115</v>
      </c>
      <c r="P28" s="154"/>
      <c r="Q28" s="154"/>
      <c r="R28" s="154" t="s">
        <v>115</v>
      </c>
      <c r="S28" s="154"/>
      <c r="T28" s="154" t="s">
        <v>115</v>
      </c>
      <c r="U28" s="154"/>
      <c r="V28" s="154"/>
    </row>
    <row r="29" spans="1:25" ht="12.95" customHeight="1">
      <c r="A29" s="56"/>
      <c r="B29" s="155" t="s">
        <v>113</v>
      </c>
      <c r="C29" s="155"/>
      <c r="D29" s="155"/>
      <c r="E29" s="155"/>
      <c r="F29" s="155"/>
      <c r="G29" s="155"/>
      <c r="H29" s="155"/>
      <c r="I29" s="154" t="s">
        <v>112</v>
      </c>
      <c r="J29" s="154"/>
      <c r="K29" s="76"/>
      <c r="L29" s="154" t="s">
        <v>160</v>
      </c>
      <c r="M29" s="154"/>
      <c r="N29" s="76"/>
      <c r="O29" s="154" t="s">
        <v>111</v>
      </c>
      <c r="P29" s="154"/>
      <c r="Q29" s="154"/>
      <c r="R29" s="154" t="s">
        <v>111</v>
      </c>
      <c r="S29" s="154"/>
      <c r="T29" s="154" t="s">
        <v>111</v>
      </c>
      <c r="U29" s="154"/>
      <c r="V29" s="154"/>
    </row>
    <row r="30" spans="1:25" ht="12.95" customHeight="1">
      <c r="A30" s="56"/>
      <c r="B30" s="155" t="s">
        <v>147</v>
      </c>
      <c r="C30" s="155"/>
      <c r="D30" s="155"/>
      <c r="E30" s="155"/>
      <c r="F30" s="155"/>
      <c r="G30" s="155"/>
      <c r="H30" s="155"/>
      <c r="I30" s="154" t="s">
        <v>146</v>
      </c>
      <c r="J30" s="154"/>
      <c r="K30" s="76"/>
      <c r="L30" s="154" t="s">
        <v>145</v>
      </c>
      <c r="M30" s="154"/>
      <c r="N30" s="76"/>
      <c r="O30" s="154" t="s">
        <v>144</v>
      </c>
      <c r="P30" s="154"/>
      <c r="Q30" s="154"/>
      <c r="R30" s="154" t="s">
        <v>144</v>
      </c>
      <c r="S30" s="154"/>
      <c r="T30" s="154" t="s">
        <v>144</v>
      </c>
      <c r="U30" s="154"/>
      <c r="V30" s="154"/>
    </row>
    <row r="31" spans="1:25" ht="12.95" customHeight="1">
      <c r="A31" s="56"/>
      <c r="B31" s="155" t="s">
        <v>105</v>
      </c>
      <c r="C31" s="155"/>
      <c r="D31" s="155"/>
      <c r="E31" s="155"/>
      <c r="F31" s="155"/>
      <c r="G31" s="155"/>
      <c r="H31" s="155"/>
      <c r="I31" s="154" t="s">
        <v>104</v>
      </c>
      <c r="J31" s="154"/>
      <c r="K31" s="76"/>
      <c r="L31" s="154" t="s">
        <v>62</v>
      </c>
      <c r="M31" s="154"/>
      <c r="N31" s="76"/>
      <c r="O31" s="154" t="s">
        <v>81</v>
      </c>
      <c r="P31" s="154"/>
      <c r="Q31" s="154"/>
      <c r="R31" s="154" t="s">
        <v>81</v>
      </c>
      <c r="S31" s="154"/>
      <c r="T31" s="154" t="s">
        <v>81</v>
      </c>
      <c r="U31" s="154"/>
      <c r="V31" s="154"/>
    </row>
    <row r="32" spans="1:25" ht="21" customHeight="1" thickBo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</row>
    <row r="33" spans="1:22" ht="0.95" customHeight="1">
      <c r="A33" s="56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</row>
  </sheetData>
  <mergeCells count="112">
    <mergeCell ref="T14:V14"/>
    <mergeCell ref="G4:J4"/>
    <mergeCell ref="E5:M5"/>
    <mergeCell ref="O17:Q17"/>
    <mergeCell ref="T10:V10"/>
    <mergeCell ref="T8:V8"/>
    <mergeCell ref="T24:V24"/>
    <mergeCell ref="T22:V22"/>
    <mergeCell ref="B17:H17"/>
    <mergeCell ref="I17:J17"/>
    <mergeCell ref="L17:M17"/>
    <mergeCell ref="R17:S17"/>
    <mergeCell ref="T17:V17"/>
    <mergeCell ref="O10:Q10"/>
    <mergeCell ref="O8:Q8"/>
    <mergeCell ref="R10:S10"/>
    <mergeCell ref="R8:S8"/>
    <mergeCell ref="R24:S24"/>
    <mergeCell ref="R22:S22"/>
    <mergeCell ref="I10:J10"/>
    <mergeCell ref="I24:J24"/>
    <mergeCell ref="I22:J22"/>
    <mergeCell ref="L10:M10"/>
    <mergeCell ref="L8:M8"/>
    <mergeCell ref="T12:V12"/>
    <mergeCell ref="B12:H12"/>
    <mergeCell ref="I12:J12"/>
    <mergeCell ref="L12:M12"/>
    <mergeCell ref="O12:Q12"/>
    <mergeCell ref="R12:S12"/>
    <mergeCell ref="T13:V13"/>
    <mergeCell ref="B13:H13"/>
    <mergeCell ref="I13:J13"/>
    <mergeCell ref="L13:M13"/>
    <mergeCell ref="O13:Q13"/>
    <mergeCell ref="R13:S13"/>
    <mergeCell ref="B2:V3"/>
    <mergeCell ref="B4:D4"/>
    <mergeCell ref="B6:V6"/>
    <mergeCell ref="B7:V7"/>
    <mergeCell ref="I8:J8"/>
    <mergeCell ref="B9:B10"/>
    <mergeCell ref="C9:F10"/>
    <mergeCell ref="H9:L9"/>
    <mergeCell ref="P9:Q9"/>
    <mergeCell ref="U9:V9"/>
    <mergeCell ref="B14:H14"/>
    <mergeCell ref="I14:J14"/>
    <mergeCell ref="L14:M14"/>
    <mergeCell ref="O14:Q14"/>
    <mergeCell ref="R14:S14"/>
    <mergeCell ref="B15:H15"/>
    <mergeCell ref="I15:J15"/>
    <mergeCell ref="L15:M15"/>
    <mergeCell ref="O15:Q15"/>
    <mergeCell ref="R15:S15"/>
    <mergeCell ref="B16:H16"/>
    <mergeCell ref="I16:J16"/>
    <mergeCell ref="L16:M16"/>
    <mergeCell ref="O16:Q16"/>
    <mergeCell ref="R16:S16"/>
    <mergeCell ref="T15:V15"/>
    <mergeCell ref="B19:V19"/>
    <mergeCell ref="T16:V16"/>
    <mergeCell ref="O24:Q24"/>
    <mergeCell ref="B20:V20"/>
    <mergeCell ref="B21:V21"/>
    <mergeCell ref="O22:Q22"/>
    <mergeCell ref="B23:B24"/>
    <mergeCell ref="C23:F24"/>
    <mergeCell ref="H23:L23"/>
    <mergeCell ref="P23:Q23"/>
    <mergeCell ref="U23:V23"/>
    <mergeCell ref="L22:M22"/>
    <mergeCell ref="L24:M24"/>
    <mergeCell ref="T26:V26"/>
    <mergeCell ref="B26:H26"/>
    <mergeCell ref="I26:J26"/>
    <mergeCell ref="L26:M26"/>
    <mergeCell ref="O26:Q26"/>
    <mergeCell ref="R26:S26"/>
    <mergeCell ref="T27:V27"/>
    <mergeCell ref="B27:H27"/>
    <mergeCell ref="I27:J27"/>
    <mergeCell ref="L27:M27"/>
    <mergeCell ref="O27:Q27"/>
    <mergeCell ref="R27:S27"/>
    <mergeCell ref="T28:V28"/>
    <mergeCell ref="B28:H28"/>
    <mergeCell ref="I28:J28"/>
    <mergeCell ref="L28:M28"/>
    <mergeCell ref="O28:Q28"/>
    <mergeCell ref="R28:S28"/>
    <mergeCell ref="T29:V29"/>
    <mergeCell ref="B29:H29"/>
    <mergeCell ref="I29:J29"/>
    <mergeCell ref="L29:M29"/>
    <mergeCell ref="O29:Q29"/>
    <mergeCell ref="R29:S29"/>
    <mergeCell ref="T30:V30"/>
    <mergeCell ref="B33:V33"/>
    <mergeCell ref="T31:V31"/>
    <mergeCell ref="B30:H30"/>
    <mergeCell ref="I30:J30"/>
    <mergeCell ref="L30:M30"/>
    <mergeCell ref="O30:Q30"/>
    <mergeCell ref="R30:S30"/>
    <mergeCell ref="B31:H31"/>
    <mergeCell ref="I31:J31"/>
    <mergeCell ref="L31:M31"/>
    <mergeCell ref="O31:Q31"/>
    <mergeCell ref="R31:S31"/>
  </mergeCells>
  <pageMargins left="0.25" right="0.25" top="0.75" bottom="0.75" header="0.3" footer="0.3"/>
  <pageSetup paperSize="9"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D22" sqref="D22"/>
    </sheetView>
  </sheetViews>
  <sheetFormatPr defaultRowHeight="1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>
      <c r="A1" s="111" t="s">
        <v>24</v>
      </c>
      <c r="B1" s="111"/>
      <c r="C1" s="111"/>
      <c r="D1" s="111"/>
      <c r="E1" s="111"/>
      <c r="F1" s="111"/>
      <c r="G1" s="111"/>
      <c r="H1" s="111"/>
    </row>
    <row r="2" spans="1:8" ht="18" customHeight="1">
      <c r="A2" s="4"/>
      <c r="B2" s="4"/>
      <c r="C2" s="4"/>
      <c r="D2" s="4"/>
      <c r="E2" s="4"/>
      <c r="F2" s="4"/>
      <c r="G2" s="4"/>
      <c r="H2" s="4"/>
    </row>
    <row r="3" spans="1:8" ht="15.75" customHeight="1">
      <c r="A3" s="111" t="s">
        <v>13</v>
      </c>
      <c r="B3" s="111"/>
      <c r="C3" s="111"/>
      <c r="D3" s="111"/>
      <c r="E3" s="111"/>
      <c r="F3" s="111"/>
      <c r="G3" s="111"/>
      <c r="H3" s="111"/>
    </row>
    <row r="4" spans="1:8" ht="18">
      <c r="A4" s="4"/>
      <c r="B4" s="4"/>
      <c r="C4" s="4"/>
      <c r="D4" s="4"/>
      <c r="E4" s="4"/>
      <c r="F4" s="4"/>
      <c r="G4" s="5"/>
      <c r="H4" s="5"/>
    </row>
    <row r="5" spans="1:8" ht="18" customHeight="1">
      <c r="A5" s="111" t="s">
        <v>47</v>
      </c>
      <c r="B5" s="111"/>
      <c r="C5" s="111"/>
      <c r="D5" s="111"/>
      <c r="E5" s="111"/>
      <c r="F5" s="111"/>
      <c r="G5" s="111"/>
      <c r="H5" s="111"/>
    </row>
    <row r="6" spans="1:8" ht="18">
      <c r="A6" s="4"/>
      <c r="B6" s="4"/>
      <c r="C6" s="4"/>
      <c r="D6" s="4"/>
      <c r="E6" s="4"/>
      <c r="F6" s="4"/>
      <c r="G6" s="5"/>
      <c r="H6" s="5"/>
    </row>
    <row r="7" spans="1:8" ht="25.5">
      <c r="A7" s="17" t="s">
        <v>3</v>
      </c>
      <c r="B7" s="16" t="s">
        <v>4</v>
      </c>
      <c r="C7" s="16" t="s">
        <v>23</v>
      </c>
      <c r="D7" s="16" t="s">
        <v>27</v>
      </c>
      <c r="E7" s="17" t="s">
        <v>28</v>
      </c>
      <c r="F7" s="17" t="s">
        <v>25</v>
      </c>
      <c r="G7" s="17" t="s">
        <v>19</v>
      </c>
      <c r="H7" s="17" t="s">
        <v>26</v>
      </c>
    </row>
    <row r="8" spans="1:8">
      <c r="A8" s="33"/>
      <c r="B8" s="34"/>
      <c r="C8" s="32" t="s">
        <v>49</v>
      </c>
      <c r="D8" s="34"/>
      <c r="E8" s="33"/>
      <c r="F8" s="33"/>
      <c r="G8" s="33"/>
      <c r="H8" s="33"/>
    </row>
    <row r="9" spans="1:8" ht="25.5">
      <c r="A9" s="11">
        <v>8</v>
      </c>
      <c r="B9" s="11"/>
      <c r="C9" s="11" t="s">
        <v>10</v>
      </c>
      <c r="D9" s="8"/>
      <c r="E9" s="9"/>
      <c r="F9" s="9"/>
      <c r="G9" s="9"/>
      <c r="H9" s="9"/>
    </row>
    <row r="10" spans="1:8">
      <c r="A10" s="11"/>
      <c r="B10" s="14">
        <v>84</v>
      </c>
      <c r="C10" s="14" t="s">
        <v>15</v>
      </c>
      <c r="D10" s="8"/>
      <c r="E10" s="9"/>
      <c r="F10" s="9"/>
      <c r="G10" s="9"/>
      <c r="H10" s="9"/>
    </row>
    <row r="11" spans="1:8">
      <c r="A11" s="11"/>
      <c r="B11" s="14"/>
      <c r="C11" s="35"/>
      <c r="D11" s="8"/>
      <c r="E11" s="9"/>
      <c r="F11" s="9"/>
      <c r="G11" s="9"/>
      <c r="H11" s="9"/>
    </row>
    <row r="12" spans="1:8">
      <c r="A12" s="11"/>
      <c r="B12" s="14"/>
      <c r="C12" s="32" t="s">
        <v>52</v>
      </c>
      <c r="D12" s="8"/>
      <c r="E12" s="9"/>
      <c r="F12" s="9"/>
      <c r="G12" s="9"/>
      <c r="H12" s="9"/>
    </row>
    <row r="13" spans="1:8" ht="25.5">
      <c r="A13" s="13">
        <v>5</v>
      </c>
      <c r="B13" s="13"/>
      <c r="C13" s="21" t="s">
        <v>11</v>
      </c>
      <c r="D13" s="8"/>
      <c r="E13" s="9"/>
      <c r="F13" s="9"/>
      <c r="G13" s="9"/>
      <c r="H13" s="9"/>
    </row>
    <row r="14" spans="1:8" ht="25.5">
      <c r="A14" s="14"/>
      <c r="B14" s="14">
        <v>54</v>
      </c>
      <c r="C14" s="22" t="s">
        <v>16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D21" sqref="D21"/>
    </sheetView>
  </sheetViews>
  <sheetFormatPr defaultRowHeight="15"/>
  <cols>
    <col min="1" max="6" width="25.28515625" customWidth="1"/>
  </cols>
  <sheetData>
    <row r="1" spans="1:6" ht="42" customHeight="1">
      <c r="A1" s="111" t="s">
        <v>24</v>
      </c>
      <c r="B1" s="111"/>
      <c r="C1" s="111"/>
      <c r="D1" s="111"/>
      <c r="E1" s="111"/>
      <c r="F1" s="111"/>
    </row>
    <row r="2" spans="1:6" ht="18" customHeight="1">
      <c r="A2" s="4"/>
      <c r="B2" s="4"/>
      <c r="C2" s="4"/>
      <c r="D2" s="4"/>
      <c r="E2" s="4"/>
      <c r="F2" s="4"/>
    </row>
    <row r="3" spans="1:6" ht="15.75" customHeight="1">
      <c r="A3" s="111" t="s">
        <v>13</v>
      </c>
      <c r="B3" s="111"/>
      <c r="C3" s="111"/>
      <c r="D3" s="111"/>
      <c r="E3" s="111"/>
      <c r="F3" s="111"/>
    </row>
    <row r="4" spans="1:6" ht="18">
      <c r="A4" s="4"/>
      <c r="B4" s="4"/>
      <c r="C4" s="4"/>
      <c r="D4" s="4"/>
      <c r="E4" s="5"/>
      <c r="F4" s="5"/>
    </row>
    <row r="5" spans="1:6" ht="18" customHeight="1">
      <c r="A5" s="111" t="s">
        <v>48</v>
      </c>
      <c r="B5" s="111"/>
      <c r="C5" s="111"/>
      <c r="D5" s="111"/>
      <c r="E5" s="111"/>
      <c r="F5" s="111"/>
    </row>
    <row r="6" spans="1:6" ht="18">
      <c r="A6" s="4"/>
      <c r="B6" s="4"/>
      <c r="C6" s="4"/>
      <c r="D6" s="4"/>
      <c r="E6" s="5"/>
      <c r="F6" s="5"/>
    </row>
    <row r="7" spans="1:6" ht="25.5">
      <c r="A7" s="16" t="s">
        <v>42</v>
      </c>
      <c r="B7" s="16" t="s">
        <v>27</v>
      </c>
      <c r="C7" s="17" t="s">
        <v>28</v>
      </c>
      <c r="D7" s="17" t="s">
        <v>25</v>
      </c>
      <c r="E7" s="17" t="s">
        <v>19</v>
      </c>
      <c r="F7" s="17" t="s">
        <v>26</v>
      </c>
    </row>
    <row r="8" spans="1:6">
      <c r="A8" s="11" t="s">
        <v>49</v>
      </c>
      <c r="B8" s="8"/>
      <c r="C8" s="9"/>
      <c r="D8" s="9"/>
      <c r="E8" s="9"/>
      <c r="F8" s="9"/>
    </row>
    <row r="9" spans="1:6" ht="25.5">
      <c r="A9" s="11" t="s">
        <v>50</v>
      </c>
      <c r="B9" s="8"/>
      <c r="C9" s="9"/>
      <c r="D9" s="9"/>
      <c r="E9" s="9"/>
      <c r="F9" s="9"/>
    </row>
    <row r="10" spans="1:6" ht="25.5">
      <c r="A10" s="15" t="s">
        <v>51</v>
      </c>
      <c r="B10" s="8"/>
      <c r="C10" s="9"/>
      <c r="D10" s="9"/>
      <c r="E10" s="9"/>
      <c r="F10" s="9"/>
    </row>
    <row r="11" spans="1:6">
      <c r="A11" s="15"/>
      <c r="B11" s="8"/>
      <c r="C11" s="9"/>
      <c r="D11" s="9"/>
      <c r="E11" s="9"/>
      <c r="F11" s="9"/>
    </row>
    <row r="12" spans="1:6">
      <c r="A12" s="11" t="s">
        <v>52</v>
      </c>
      <c r="B12" s="8"/>
      <c r="C12" s="9"/>
      <c r="D12" s="9"/>
      <c r="E12" s="9"/>
      <c r="F12" s="9"/>
    </row>
    <row r="13" spans="1:6">
      <c r="A13" s="21" t="s">
        <v>43</v>
      </c>
      <c r="B13" s="8"/>
      <c r="C13" s="9"/>
      <c r="D13" s="9"/>
      <c r="E13" s="9"/>
      <c r="F13" s="9"/>
    </row>
    <row r="14" spans="1:6">
      <c r="A14" s="12" t="s">
        <v>44</v>
      </c>
      <c r="B14" s="8"/>
      <c r="C14" s="9"/>
      <c r="D14" s="9"/>
      <c r="E14" s="9"/>
      <c r="F14" s="10"/>
    </row>
    <row r="15" spans="1:6">
      <c r="A15" s="21" t="s">
        <v>45</v>
      </c>
      <c r="B15" s="8"/>
      <c r="C15" s="9"/>
      <c r="D15" s="9"/>
      <c r="E15" s="9"/>
      <c r="F15" s="10"/>
    </row>
    <row r="16" spans="1:6">
      <c r="A16" s="12" t="s">
        <v>46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11DC2-0A4E-4751-8E79-BCEA86EFBD75}">
  <sheetPr>
    <outlinePr summaryBelow="0"/>
  </sheetPr>
  <dimension ref="A1:R23"/>
  <sheetViews>
    <sheetView workbookViewId="0">
      <selection activeCell="Q46" sqref="Q46"/>
    </sheetView>
  </sheetViews>
  <sheetFormatPr defaultRowHeight="15"/>
  <cols>
    <col min="1" max="1" width="3.28515625" style="55" customWidth="1"/>
    <col min="2" max="2" width="10.7109375" style="55" bestFit="1" customWidth="1"/>
    <col min="3" max="3" width="9.140625" style="55" customWidth="1"/>
    <col min="4" max="4" width="22" style="55" customWidth="1"/>
    <col min="5" max="5" width="5" style="55" customWidth="1"/>
    <col min="6" max="6" width="9.7109375" style="55" customWidth="1"/>
    <col min="7" max="7" width="6.85546875" style="55" customWidth="1"/>
    <col min="8" max="8" width="10.42578125" style="55" customWidth="1"/>
    <col min="9" max="10" width="8.85546875" style="55" customWidth="1"/>
    <col min="11" max="11" width="11.140625" style="55" customWidth="1"/>
    <col min="12" max="12" width="8.5703125" style="55" customWidth="1"/>
    <col min="13" max="13" width="11.140625" style="55" customWidth="1"/>
    <col min="14" max="14" width="8.7109375" style="55" customWidth="1"/>
    <col min="15" max="15" width="11.7109375" style="55" customWidth="1"/>
    <col min="16" max="16" width="10.42578125" style="55" bestFit="1" customWidth="1"/>
    <col min="17" max="17" width="12.42578125" style="55" customWidth="1"/>
    <col min="18" max="18" width="4.140625" style="55" customWidth="1"/>
    <col min="19" max="19" width="8.7109375" style="55" customWidth="1"/>
    <col min="20" max="16384" width="9.140625" style="55"/>
  </cols>
  <sheetData>
    <row r="1" spans="1:18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>
      <c r="A2" s="56"/>
      <c r="B2" s="141"/>
      <c r="C2" s="141"/>
      <c r="D2" s="141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>
      <c r="A3" s="56"/>
      <c r="B3" s="67"/>
      <c r="C3" s="162" t="s">
        <v>24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56"/>
    </row>
    <row r="4" spans="1:18">
      <c r="A4" s="56"/>
      <c r="B4" s="67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56"/>
    </row>
    <row r="5" spans="1:18">
      <c r="A5" s="56"/>
      <c r="B5" s="67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56"/>
    </row>
    <row r="6" spans="1:18">
      <c r="A6" s="56"/>
      <c r="B6" s="67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56"/>
    </row>
    <row r="7" spans="1:18" ht="15.75">
      <c r="A7" s="56"/>
      <c r="B7" s="63"/>
      <c r="C7" s="63"/>
      <c r="D7" s="63"/>
      <c r="E7" s="63"/>
      <c r="F7" s="63"/>
      <c r="G7" s="63"/>
      <c r="H7" s="63"/>
      <c r="I7" s="151" t="s">
        <v>13</v>
      </c>
      <c r="J7" s="151"/>
      <c r="K7" s="151"/>
      <c r="L7" s="63"/>
      <c r="M7" s="63"/>
      <c r="N7" s="63"/>
      <c r="O7" s="63"/>
      <c r="P7" s="63"/>
      <c r="Q7" s="63"/>
      <c r="R7" s="63"/>
    </row>
    <row r="8" spans="1:18" ht="15.75">
      <c r="A8" s="56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ht="21.75" customHeight="1">
      <c r="A9" s="56"/>
      <c r="B9" s="63"/>
      <c r="C9" s="63"/>
      <c r="D9" s="63"/>
      <c r="E9" s="63"/>
      <c r="F9" s="63"/>
      <c r="G9" s="63"/>
      <c r="H9" s="151" t="s">
        <v>98</v>
      </c>
      <c r="I9" s="151"/>
      <c r="J9" s="151"/>
      <c r="K9" s="151"/>
      <c r="L9" s="151"/>
      <c r="M9" s="63"/>
      <c r="N9" s="63"/>
      <c r="O9" s="63"/>
      <c r="P9" s="63"/>
      <c r="Q9" s="63"/>
      <c r="R9" s="63"/>
    </row>
    <row r="10" spans="1:18" ht="12.75" customHeight="1">
      <c r="A10" s="56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spans="1:18" ht="34.5" customHeight="1">
      <c r="A11" s="56"/>
      <c r="B11" s="63"/>
      <c r="C11" s="63"/>
      <c r="D11" s="63"/>
      <c r="E11" s="63"/>
      <c r="F11" s="151" t="s">
        <v>9</v>
      </c>
      <c r="G11" s="151"/>
      <c r="H11" s="151"/>
      <c r="I11" s="151"/>
      <c r="J11" s="151"/>
      <c r="K11" s="151"/>
      <c r="L11" s="151"/>
      <c r="M11" s="151"/>
      <c r="N11" s="151"/>
      <c r="O11" s="63"/>
      <c r="P11" s="63"/>
      <c r="Q11" s="63"/>
      <c r="R11" s="63"/>
    </row>
    <row r="12" spans="1:18" ht="15.75" thickBot="1">
      <c r="A12" s="56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</row>
    <row r="13" spans="1:18" ht="23.25" customHeight="1">
      <c r="A13" s="56"/>
      <c r="B13" s="58"/>
      <c r="C13" s="58"/>
      <c r="D13" s="58"/>
      <c r="E13" s="58"/>
      <c r="F13" s="58"/>
      <c r="G13" s="58"/>
      <c r="H13" s="70"/>
      <c r="I13" s="70" t="s">
        <v>74</v>
      </c>
      <c r="J13" s="70"/>
      <c r="K13" s="65" t="s">
        <v>73</v>
      </c>
      <c r="L13" s="62"/>
      <c r="M13" s="65" t="s">
        <v>73</v>
      </c>
      <c r="N13" s="62"/>
      <c r="O13" s="65" t="s">
        <v>72</v>
      </c>
      <c r="P13" s="62"/>
      <c r="Q13" s="65" t="s">
        <v>72</v>
      </c>
      <c r="R13" s="71"/>
    </row>
    <row r="14" spans="1:18" ht="15.75" customHeight="1">
      <c r="A14" s="56"/>
      <c r="B14" s="148" t="s">
        <v>71</v>
      </c>
      <c r="C14" s="147" t="s">
        <v>70</v>
      </c>
      <c r="D14" s="147"/>
      <c r="E14" s="147"/>
      <c r="F14" s="147"/>
      <c r="G14" s="56"/>
      <c r="H14" s="72"/>
      <c r="I14" s="72"/>
      <c r="J14" s="72"/>
      <c r="K14" s="61"/>
      <c r="L14" s="61"/>
      <c r="M14" s="77"/>
      <c r="N14" s="72"/>
      <c r="O14" s="79"/>
      <c r="P14" s="61"/>
      <c r="Q14" s="80"/>
      <c r="R14" s="61"/>
    </row>
    <row r="15" spans="1:18" ht="15.75" customHeight="1" thickBot="1">
      <c r="A15" s="56"/>
      <c r="B15" s="145"/>
      <c r="C15" s="137"/>
      <c r="D15" s="137"/>
      <c r="E15" s="137"/>
      <c r="F15" s="137"/>
      <c r="G15" s="60"/>
      <c r="H15" s="68"/>
      <c r="I15" s="59">
        <v>2022</v>
      </c>
      <c r="J15" s="68"/>
      <c r="K15" s="59">
        <v>2023</v>
      </c>
      <c r="L15" s="59"/>
      <c r="M15" s="59" t="s">
        <v>67</v>
      </c>
      <c r="N15" s="68"/>
      <c r="O15" s="78" t="s">
        <v>66</v>
      </c>
      <c r="P15" s="59"/>
      <c r="Q15" s="78" t="s">
        <v>65</v>
      </c>
      <c r="R15" s="68"/>
    </row>
    <row r="16" spans="1:18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</row>
    <row r="17" spans="1:18" ht="15" customHeight="1">
      <c r="A17" s="56"/>
      <c r="B17" s="130" t="s">
        <v>64</v>
      </c>
      <c r="C17" s="130"/>
      <c r="D17" s="130"/>
      <c r="E17" s="130"/>
      <c r="F17" s="130"/>
      <c r="G17" s="130"/>
      <c r="H17" s="130"/>
      <c r="I17" s="75" t="s">
        <v>101</v>
      </c>
      <c r="J17" s="73"/>
      <c r="K17" s="75" t="s">
        <v>100</v>
      </c>
      <c r="L17" s="73"/>
      <c r="M17" s="75" t="s">
        <v>99</v>
      </c>
      <c r="N17" s="73"/>
      <c r="O17" s="75" t="s">
        <v>99</v>
      </c>
      <c r="P17" s="73"/>
      <c r="Q17" s="75" t="s">
        <v>99</v>
      </c>
      <c r="R17" s="73"/>
    </row>
    <row r="18" spans="1:18" ht="15" customHeight="1">
      <c r="A18" s="56"/>
      <c r="B18" s="164" t="s">
        <v>78</v>
      </c>
      <c r="C18" s="164"/>
      <c r="D18" s="164"/>
      <c r="E18" s="164"/>
      <c r="F18" s="164"/>
      <c r="G18" s="164"/>
      <c r="H18" s="164"/>
      <c r="I18" s="84" t="s">
        <v>101</v>
      </c>
      <c r="J18" s="83"/>
      <c r="K18" s="84" t="s">
        <v>100</v>
      </c>
      <c r="L18" s="83"/>
      <c r="M18" s="84" t="s">
        <v>99</v>
      </c>
      <c r="N18" s="83"/>
      <c r="O18" s="84" t="s">
        <v>99</v>
      </c>
      <c r="P18" s="83"/>
      <c r="Q18" s="84" t="s">
        <v>99</v>
      </c>
      <c r="R18" s="83"/>
    </row>
    <row r="19" spans="1:18" ht="15" customHeight="1">
      <c r="A19" s="56"/>
      <c r="B19" s="164" t="s">
        <v>77</v>
      </c>
      <c r="C19" s="164"/>
      <c r="D19" s="164"/>
      <c r="E19" s="164"/>
      <c r="F19" s="164"/>
      <c r="G19" s="164"/>
      <c r="H19" s="164"/>
      <c r="I19" s="84" t="s">
        <v>101</v>
      </c>
      <c r="J19" s="83"/>
      <c r="K19" s="84" t="s">
        <v>100</v>
      </c>
      <c r="L19" s="83"/>
      <c r="M19" s="84" t="s">
        <v>99</v>
      </c>
      <c r="N19" s="83"/>
      <c r="O19" s="84" t="s">
        <v>99</v>
      </c>
      <c r="P19" s="83"/>
      <c r="Q19" s="84" t="s">
        <v>99</v>
      </c>
      <c r="R19" s="83"/>
    </row>
    <row r="20" spans="1:18" ht="15.75" thickBo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</row>
    <row r="21" spans="1:18" ht="0.95" customHeight="1">
      <c r="A21" s="56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</row>
    <row r="22" spans="1:18" ht="12" customHeight="1">
      <c r="A22" s="56"/>
      <c r="B22" s="128"/>
      <c r="C22" s="128"/>
      <c r="D22" s="56"/>
      <c r="E22" s="56"/>
      <c r="F22" s="133"/>
      <c r="G22" s="133"/>
      <c r="H22" s="133"/>
      <c r="I22" s="133"/>
      <c r="J22" s="128"/>
      <c r="K22" s="128"/>
      <c r="L22" s="128"/>
      <c r="M22" s="128"/>
      <c r="N22" s="56"/>
      <c r="O22" s="56"/>
      <c r="P22" s="56"/>
      <c r="Q22" s="56"/>
      <c r="R22" s="56"/>
    </row>
    <row r="23" spans="1:18" ht="29.1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</row>
  </sheetData>
  <mergeCells count="15">
    <mergeCell ref="B21:R21"/>
    <mergeCell ref="B22:C22"/>
    <mergeCell ref="F22:I22"/>
    <mergeCell ref="J22:M22"/>
    <mergeCell ref="B19:H19"/>
    <mergeCell ref="B18:H18"/>
    <mergeCell ref="B17:H17"/>
    <mergeCell ref="B14:B15"/>
    <mergeCell ref="C14:F15"/>
    <mergeCell ref="F11:N11"/>
    <mergeCell ref="C3:Q6"/>
    <mergeCell ref="I7:K7"/>
    <mergeCell ref="H9:L9"/>
    <mergeCell ref="B12:R12"/>
    <mergeCell ref="B2:D2"/>
  </mergeCells>
  <pageMargins left="0" right="0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0E4AE-A1EC-449F-B496-2430D5394E58}">
  <sheetPr>
    <outlinePr summaryBelow="0"/>
  </sheetPr>
  <dimension ref="A1:T79"/>
  <sheetViews>
    <sheetView topLeftCell="A10" workbookViewId="0">
      <selection activeCell="R55" sqref="R55"/>
    </sheetView>
  </sheetViews>
  <sheetFormatPr defaultRowHeight="15"/>
  <cols>
    <col min="1" max="1" width="3.28515625" style="55" customWidth="1"/>
    <col min="2" max="2" width="10.7109375" style="55" bestFit="1" customWidth="1"/>
    <col min="3" max="3" width="6.42578125" style="55" customWidth="1"/>
    <col min="4" max="4" width="8.28515625" style="55" customWidth="1"/>
    <col min="5" max="5" width="22" style="55" customWidth="1"/>
    <col min="6" max="6" width="5" style="55" customWidth="1"/>
    <col min="7" max="7" width="9.7109375" style="55" customWidth="1"/>
    <col min="8" max="8" width="8.42578125" style="55" customWidth="1"/>
    <col min="9" max="9" width="12.140625" style="55" customWidth="1"/>
    <col min="10" max="10" width="10.42578125" style="55" customWidth="1"/>
    <col min="11" max="11" width="8.5703125" style="55" customWidth="1"/>
    <col min="12" max="12" width="8.140625" style="55" customWidth="1"/>
    <col min="13" max="13" width="10.140625" style="55" customWidth="1"/>
    <col min="14" max="14" width="10.7109375" style="55" customWidth="1"/>
    <col min="15" max="15" width="9.42578125" style="55" customWidth="1"/>
    <col min="16" max="16" width="10.7109375" style="55" customWidth="1"/>
    <col min="17" max="17" width="11.85546875" style="55" customWidth="1"/>
    <col min="18" max="18" width="13.140625" style="55" customWidth="1"/>
    <col min="19" max="19" width="8.140625" style="55" customWidth="1"/>
    <col min="20" max="16384" width="9.140625" style="55"/>
  </cols>
  <sheetData>
    <row r="1" spans="1:19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>
      <c r="A2" s="56"/>
      <c r="B2" s="66"/>
      <c r="C2" s="66"/>
      <c r="D2" s="66"/>
      <c r="E2" s="6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>
      <c r="A3" s="56"/>
      <c r="B3" s="67"/>
      <c r="C3" s="157" t="s">
        <v>24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56"/>
    </row>
    <row r="4" spans="1:19">
      <c r="A4" s="56"/>
      <c r="B4" s="67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56"/>
    </row>
    <row r="5" spans="1:19">
      <c r="A5" s="56"/>
      <c r="B5" s="67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56"/>
    </row>
    <row r="6" spans="1:19">
      <c r="A6" s="56"/>
      <c r="B6" s="67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56"/>
    </row>
    <row r="7" spans="1:19" ht="15.75">
      <c r="A7" s="56"/>
      <c r="B7" s="56"/>
      <c r="C7" s="56"/>
      <c r="D7" s="56"/>
      <c r="E7" s="56"/>
      <c r="F7" s="56"/>
      <c r="G7" s="56"/>
      <c r="H7" s="56"/>
      <c r="I7" s="173" t="s">
        <v>12</v>
      </c>
      <c r="J7" s="174"/>
      <c r="K7" s="174"/>
      <c r="L7" s="56"/>
      <c r="M7" s="56"/>
      <c r="N7" s="56"/>
      <c r="O7" s="56"/>
      <c r="P7" s="56"/>
      <c r="Q7" s="56"/>
      <c r="R7" s="56"/>
      <c r="S7" s="56"/>
    </row>
    <row r="8" spans="1:19" ht="15.75">
      <c r="A8" s="56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</row>
    <row r="9" spans="1:19">
      <c r="A9" s="56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</row>
    <row r="10" spans="1:19" ht="15.75" thickBot="1">
      <c r="A10" s="56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</row>
    <row r="11" spans="1:19">
      <c r="A11" s="56"/>
      <c r="B11" s="58"/>
      <c r="C11" s="58"/>
      <c r="D11" s="58"/>
      <c r="E11" s="58"/>
      <c r="F11" s="58"/>
      <c r="G11" s="58"/>
      <c r="H11" s="58"/>
      <c r="I11" s="70"/>
      <c r="J11" s="65" t="s">
        <v>74</v>
      </c>
      <c r="K11" s="135" t="s">
        <v>73</v>
      </c>
      <c r="L11" s="135"/>
      <c r="M11" s="135"/>
      <c r="N11" s="65" t="s">
        <v>73</v>
      </c>
      <c r="O11" s="71"/>
      <c r="P11" s="65" t="s">
        <v>72</v>
      </c>
      <c r="Q11" s="62"/>
      <c r="R11" s="65" t="s">
        <v>72</v>
      </c>
      <c r="S11" s="71"/>
    </row>
    <row r="12" spans="1:19" ht="15.75" thickBot="1">
      <c r="A12" s="56"/>
      <c r="B12" s="145" t="s">
        <v>71</v>
      </c>
      <c r="C12" s="137" t="s">
        <v>70</v>
      </c>
      <c r="D12" s="137"/>
      <c r="E12" s="137"/>
      <c r="F12" s="137"/>
      <c r="G12" s="137"/>
      <c r="H12" s="56"/>
      <c r="I12" s="144"/>
      <c r="J12" s="144"/>
      <c r="K12" s="144"/>
      <c r="L12" s="61"/>
      <c r="M12" s="61"/>
      <c r="N12" s="80"/>
      <c r="O12" s="61"/>
      <c r="P12" s="79"/>
      <c r="Q12" s="61"/>
      <c r="R12" s="80"/>
      <c r="S12" s="61"/>
    </row>
    <row r="13" spans="1:19" ht="15.75" customHeight="1" thickBot="1">
      <c r="A13" s="56"/>
      <c r="B13" s="145"/>
      <c r="C13" s="137"/>
      <c r="D13" s="137"/>
      <c r="E13" s="137"/>
      <c r="F13" s="137"/>
      <c r="G13" s="137"/>
      <c r="H13" s="60"/>
      <c r="I13" s="68"/>
      <c r="J13" s="78">
        <v>2022</v>
      </c>
      <c r="K13" s="146" t="s">
        <v>68</v>
      </c>
      <c r="L13" s="146"/>
      <c r="M13" s="146"/>
      <c r="N13" s="78" t="s">
        <v>67</v>
      </c>
      <c r="O13" s="68"/>
      <c r="P13" s="78" t="s">
        <v>66</v>
      </c>
      <c r="Q13" s="59"/>
      <c r="R13" s="78" t="s">
        <v>65</v>
      </c>
      <c r="S13" s="68"/>
    </row>
    <row r="14" spans="1:19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</row>
    <row r="15" spans="1:19" ht="15" customHeight="1">
      <c r="A15" s="56"/>
      <c r="B15" s="130" t="s">
        <v>64</v>
      </c>
      <c r="C15" s="130"/>
      <c r="D15" s="130"/>
      <c r="E15" s="130"/>
      <c r="F15" s="130"/>
      <c r="G15" s="130"/>
      <c r="H15" s="130"/>
      <c r="I15" s="130"/>
      <c r="J15" s="75" t="s">
        <v>101</v>
      </c>
      <c r="K15" s="156" t="s">
        <v>100</v>
      </c>
      <c r="L15" s="156"/>
      <c r="M15" s="156"/>
      <c r="N15" s="75" t="s">
        <v>99</v>
      </c>
      <c r="O15" s="73"/>
      <c r="P15" s="75" t="s">
        <v>99</v>
      </c>
      <c r="Q15" s="75"/>
      <c r="R15" s="75" t="s">
        <v>99</v>
      </c>
      <c r="S15" s="75"/>
    </row>
    <row r="16" spans="1:19" ht="15" customHeight="1">
      <c r="A16" s="56"/>
      <c r="B16" s="169" t="s">
        <v>90</v>
      </c>
      <c r="C16" s="169"/>
      <c r="D16" s="169"/>
      <c r="E16" s="169"/>
      <c r="F16" s="169"/>
      <c r="G16" s="169"/>
      <c r="H16" s="169"/>
      <c r="I16" s="169"/>
      <c r="J16" s="89" t="s">
        <v>101</v>
      </c>
      <c r="K16" s="170" t="s">
        <v>100</v>
      </c>
      <c r="L16" s="170"/>
      <c r="M16" s="170"/>
      <c r="N16" s="89" t="s">
        <v>99</v>
      </c>
      <c r="O16" s="85"/>
      <c r="P16" s="89" t="s">
        <v>99</v>
      </c>
      <c r="Q16" s="89"/>
      <c r="R16" s="89" t="s">
        <v>99</v>
      </c>
      <c r="S16" s="89"/>
    </row>
    <row r="17" spans="1:19" ht="15" customHeight="1">
      <c r="A17" s="56"/>
      <c r="B17" s="171" t="s">
        <v>89</v>
      </c>
      <c r="C17" s="171"/>
      <c r="D17" s="171"/>
      <c r="E17" s="171"/>
      <c r="F17" s="171"/>
      <c r="G17" s="171"/>
      <c r="H17" s="171"/>
      <c r="I17" s="171"/>
      <c r="J17" s="90" t="s">
        <v>101</v>
      </c>
      <c r="K17" s="172" t="s">
        <v>100</v>
      </c>
      <c r="L17" s="172"/>
      <c r="M17" s="172"/>
      <c r="N17" s="90" t="s">
        <v>99</v>
      </c>
      <c r="O17" s="86"/>
      <c r="P17" s="90" t="s">
        <v>99</v>
      </c>
      <c r="Q17" s="90"/>
      <c r="R17" s="90" t="s">
        <v>99</v>
      </c>
      <c r="S17" s="90"/>
    </row>
    <row r="18" spans="1:19" ht="15" customHeight="1">
      <c r="A18" s="56"/>
      <c r="B18" s="167" t="s">
        <v>159</v>
      </c>
      <c r="C18" s="167"/>
      <c r="D18" s="167"/>
      <c r="E18" s="167"/>
      <c r="F18" s="167"/>
      <c r="G18" s="167"/>
      <c r="H18" s="167"/>
      <c r="I18" s="167"/>
      <c r="J18" s="91" t="s">
        <v>158</v>
      </c>
      <c r="K18" s="168" t="s">
        <v>157</v>
      </c>
      <c r="L18" s="168"/>
      <c r="M18" s="168"/>
      <c r="N18" s="91" t="s">
        <v>156</v>
      </c>
      <c r="O18" s="87"/>
      <c r="P18" s="91" t="s">
        <v>156</v>
      </c>
      <c r="Q18" s="91"/>
      <c r="R18" s="91" t="s">
        <v>156</v>
      </c>
      <c r="S18" s="91"/>
    </row>
    <row r="19" spans="1:19">
      <c r="A19" s="56"/>
      <c r="B19" s="155" t="s">
        <v>63</v>
      </c>
      <c r="C19" s="155"/>
      <c r="D19" s="155"/>
      <c r="E19" s="155"/>
      <c r="F19" s="155"/>
      <c r="G19" s="155"/>
      <c r="H19" s="155"/>
      <c r="I19" s="155"/>
      <c r="J19" s="76" t="s">
        <v>153</v>
      </c>
      <c r="K19" s="154" t="s">
        <v>155</v>
      </c>
      <c r="L19" s="154"/>
      <c r="M19" s="154"/>
      <c r="N19" s="76" t="s">
        <v>154</v>
      </c>
      <c r="O19" s="74"/>
      <c r="P19" s="76" t="s">
        <v>154</v>
      </c>
      <c r="Q19" s="76"/>
      <c r="R19" s="76" t="s">
        <v>154</v>
      </c>
      <c r="S19" s="76"/>
    </row>
    <row r="20" spans="1:19">
      <c r="A20" s="56"/>
      <c r="B20" s="164" t="s">
        <v>78</v>
      </c>
      <c r="C20" s="164"/>
      <c r="D20" s="164"/>
      <c r="E20" s="164"/>
      <c r="F20" s="164"/>
      <c r="G20" s="164"/>
      <c r="H20" s="164"/>
      <c r="I20" s="164"/>
      <c r="J20" s="84" t="s">
        <v>153</v>
      </c>
      <c r="K20" s="166" t="s">
        <v>155</v>
      </c>
      <c r="L20" s="166"/>
      <c r="M20" s="166"/>
      <c r="N20" s="84" t="s">
        <v>154</v>
      </c>
      <c r="O20" s="83"/>
      <c r="P20" s="84" t="s">
        <v>154</v>
      </c>
      <c r="Q20" s="84"/>
      <c r="R20" s="84" t="s">
        <v>154</v>
      </c>
      <c r="S20" s="84"/>
    </row>
    <row r="21" spans="1:19">
      <c r="A21" s="56"/>
      <c r="B21" s="164" t="s">
        <v>77</v>
      </c>
      <c r="C21" s="164"/>
      <c r="D21" s="164"/>
      <c r="E21" s="164"/>
      <c r="F21" s="164"/>
      <c r="G21" s="164"/>
      <c r="H21" s="164"/>
      <c r="I21" s="164"/>
      <c r="J21" s="84" t="s">
        <v>153</v>
      </c>
      <c r="K21" s="166" t="s">
        <v>155</v>
      </c>
      <c r="L21" s="166"/>
      <c r="M21" s="166"/>
      <c r="N21" s="84" t="s">
        <v>154</v>
      </c>
      <c r="O21" s="83"/>
      <c r="P21" s="84" t="s">
        <v>154</v>
      </c>
      <c r="Q21" s="84"/>
      <c r="R21" s="84" t="s">
        <v>154</v>
      </c>
      <c r="S21" s="84"/>
    </row>
    <row r="22" spans="1:19" ht="15" customHeight="1">
      <c r="A22" s="56"/>
      <c r="B22" s="141" t="s">
        <v>80</v>
      </c>
      <c r="C22" s="141"/>
      <c r="D22" s="141" t="s">
        <v>8</v>
      </c>
      <c r="E22" s="141"/>
      <c r="F22" s="141"/>
      <c r="G22" s="66"/>
      <c r="H22" s="66"/>
      <c r="I22" s="66"/>
      <c r="J22" s="88" t="s">
        <v>153</v>
      </c>
      <c r="K22" s="165" t="s">
        <v>155</v>
      </c>
      <c r="L22" s="165"/>
      <c r="M22" s="165"/>
      <c r="N22" s="88" t="s">
        <v>154</v>
      </c>
      <c r="O22" s="66"/>
      <c r="P22" s="88" t="s">
        <v>154</v>
      </c>
      <c r="Q22" s="88"/>
      <c r="R22" s="88" t="s">
        <v>154</v>
      </c>
      <c r="S22" s="88"/>
    </row>
    <row r="23" spans="1:19" ht="15" customHeight="1">
      <c r="A23" s="56"/>
      <c r="B23" s="128" t="s">
        <v>79</v>
      </c>
      <c r="C23" s="128"/>
      <c r="D23" s="128" t="s">
        <v>22</v>
      </c>
      <c r="E23" s="128"/>
      <c r="F23" s="128"/>
      <c r="G23" s="67"/>
      <c r="H23" s="67"/>
      <c r="I23" s="67"/>
      <c r="J23" s="81" t="s">
        <v>153</v>
      </c>
      <c r="K23" s="163" t="s">
        <v>152</v>
      </c>
      <c r="L23" s="163"/>
      <c r="M23" s="163"/>
      <c r="N23" s="81" t="s">
        <v>151</v>
      </c>
      <c r="O23" s="67"/>
      <c r="P23" s="81" t="s">
        <v>151</v>
      </c>
      <c r="Q23" s="81"/>
      <c r="R23" s="81" t="s">
        <v>151</v>
      </c>
      <c r="S23" s="81"/>
    </row>
    <row r="24" spans="1:19" ht="15" customHeight="1">
      <c r="A24" s="56"/>
      <c r="B24" s="128" t="s">
        <v>143</v>
      </c>
      <c r="C24" s="128"/>
      <c r="D24" s="128" t="s">
        <v>142</v>
      </c>
      <c r="E24" s="128"/>
      <c r="F24" s="128"/>
      <c r="G24" s="67"/>
      <c r="H24" s="67"/>
      <c r="I24" s="67"/>
      <c r="J24" s="81" t="s">
        <v>62</v>
      </c>
      <c r="K24" s="163" t="s">
        <v>150</v>
      </c>
      <c r="L24" s="163"/>
      <c r="M24" s="163"/>
      <c r="N24" s="81" t="s">
        <v>149</v>
      </c>
      <c r="O24" s="67"/>
      <c r="P24" s="81" t="s">
        <v>149</v>
      </c>
      <c r="Q24" s="81"/>
      <c r="R24" s="81" t="s">
        <v>149</v>
      </c>
      <c r="S24" s="81"/>
    </row>
    <row r="25" spans="1:19">
      <c r="A25" s="56"/>
      <c r="B25" s="155" t="s">
        <v>113</v>
      </c>
      <c r="C25" s="155"/>
      <c r="D25" s="155"/>
      <c r="E25" s="155"/>
      <c r="F25" s="155"/>
      <c r="G25" s="155"/>
      <c r="H25" s="155"/>
      <c r="I25" s="155"/>
      <c r="J25" s="98">
        <v>0</v>
      </c>
      <c r="K25" s="154" t="s">
        <v>148</v>
      </c>
      <c r="L25" s="154"/>
      <c r="M25" s="154"/>
      <c r="N25" s="76" t="s">
        <v>62</v>
      </c>
      <c r="O25" s="74"/>
      <c r="P25" s="76" t="s">
        <v>62</v>
      </c>
      <c r="Q25" s="76"/>
      <c r="R25" s="76" t="s">
        <v>62</v>
      </c>
      <c r="S25" s="76"/>
    </row>
    <row r="26" spans="1:19">
      <c r="A26" s="56"/>
      <c r="B26" s="164" t="s">
        <v>78</v>
      </c>
      <c r="C26" s="164"/>
      <c r="D26" s="164"/>
      <c r="E26" s="164"/>
      <c r="F26" s="164"/>
      <c r="G26" s="164"/>
      <c r="H26" s="164"/>
      <c r="I26" s="164"/>
      <c r="J26" s="84" t="s">
        <v>62</v>
      </c>
      <c r="K26" s="166" t="s">
        <v>148</v>
      </c>
      <c r="L26" s="166"/>
      <c r="M26" s="166"/>
      <c r="N26" s="84" t="s">
        <v>62</v>
      </c>
      <c r="O26" s="83"/>
      <c r="P26" s="84" t="s">
        <v>62</v>
      </c>
      <c r="Q26" s="84"/>
      <c r="R26" s="84" t="s">
        <v>62</v>
      </c>
      <c r="S26" s="84"/>
    </row>
    <row r="27" spans="1:19">
      <c r="A27" s="56"/>
      <c r="B27" s="164" t="s">
        <v>77</v>
      </c>
      <c r="C27" s="164"/>
      <c r="D27" s="164"/>
      <c r="E27" s="164"/>
      <c r="F27" s="164"/>
      <c r="G27" s="164"/>
      <c r="H27" s="164"/>
      <c r="I27" s="164"/>
      <c r="J27" s="84" t="s">
        <v>62</v>
      </c>
      <c r="K27" s="166" t="s">
        <v>148</v>
      </c>
      <c r="L27" s="166"/>
      <c r="M27" s="166"/>
      <c r="N27" s="84" t="s">
        <v>62</v>
      </c>
      <c r="O27" s="83"/>
      <c r="P27" s="84" t="s">
        <v>62</v>
      </c>
      <c r="Q27" s="84"/>
      <c r="R27" s="84" t="s">
        <v>62</v>
      </c>
      <c r="S27" s="84"/>
    </row>
    <row r="28" spans="1:19" ht="15" customHeight="1">
      <c r="A28" s="56"/>
      <c r="B28" s="141" t="s">
        <v>80</v>
      </c>
      <c r="C28" s="141"/>
      <c r="D28" s="141" t="s">
        <v>8</v>
      </c>
      <c r="E28" s="141"/>
      <c r="F28" s="141"/>
      <c r="G28" s="141"/>
      <c r="H28" s="66"/>
      <c r="I28" s="66"/>
      <c r="J28" s="88" t="s">
        <v>62</v>
      </c>
      <c r="K28" s="165" t="s">
        <v>148</v>
      </c>
      <c r="L28" s="165"/>
      <c r="M28" s="165"/>
      <c r="N28" s="88" t="s">
        <v>62</v>
      </c>
      <c r="O28" s="66"/>
      <c r="P28" s="88" t="s">
        <v>62</v>
      </c>
      <c r="Q28" s="88"/>
      <c r="R28" s="88" t="s">
        <v>62</v>
      </c>
      <c r="S28" s="88"/>
    </row>
    <row r="29" spans="1:19" ht="15" customHeight="1">
      <c r="A29" s="56"/>
      <c r="B29" s="128" t="s">
        <v>79</v>
      </c>
      <c r="C29" s="128"/>
      <c r="D29" s="128" t="s">
        <v>22</v>
      </c>
      <c r="E29" s="128"/>
      <c r="F29" s="128"/>
      <c r="G29" s="128"/>
      <c r="H29" s="67"/>
      <c r="I29" s="67"/>
      <c r="J29" s="81" t="s">
        <v>62</v>
      </c>
      <c r="K29" s="163" t="s">
        <v>62</v>
      </c>
      <c r="L29" s="163"/>
      <c r="M29" s="163"/>
      <c r="N29" s="81" t="s">
        <v>62</v>
      </c>
      <c r="O29" s="67"/>
      <c r="P29" s="81" t="s">
        <v>62</v>
      </c>
      <c r="Q29" s="81"/>
      <c r="R29" s="81" t="s">
        <v>62</v>
      </c>
      <c r="S29" s="81"/>
    </row>
    <row r="30" spans="1:19" ht="15" customHeight="1">
      <c r="A30" s="56"/>
      <c r="B30" s="128" t="s">
        <v>143</v>
      </c>
      <c r="C30" s="128"/>
      <c r="D30" s="128" t="s">
        <v>142</v>
      </c>
      <c r="E30" s="128"/>
      <c r="F30" s="128"/>
      <c r="G30" s="128"/>
      <c r="H30" s="67"/>
      <c r="I30" s="67"/>
      <c r="J30" s="81" t="s">
        <v>62</v>
      </c>
      <c r="K30" s="163" t="s">
        <v>148</v>
      </c>
      <c r="L30" s="163"/>
      <c r="M30" s="163"/>
      <c r="N30" s="81" t="s">
        <v>62</v>
      </c>
      <c r="O30" s="67"/>
      <c r="P30" s="81" t="s">
        <v>62</v>
      </c>
      <c r="Q30" s="81"/>
      <c r="R30" s="81" t="s">
        <v>62</v>
      </c>
      <c r="S30" s="81"/>
    </row>
    <row r="31" spans="1:19" ht="15" customHeight="1">
      <c r="A31" s="56"/>
      <c r="B31" s="155" t="s">
        <v>147</v>
      </c>
      <c r="C31" s="155"/>
      <c r="D31" s="155"/>
      <c r="E31" s="155"/>
      <c r="F31" s="155"/>
      <c r="G31" s="155"/>
      <c r="H31" s="155"/>
      <c r="I31" s="155"/>
      <c r="J31" s="76" t="s">
        <v>146</v>
      </c>
      <c r="K31" s="154" t="s">
        <v>145</v>
      </c>
      <c r="L31" s="154"/>
      <c r="M31" s="154"/>
      <c r="N31" s="76" t="s">
        <v>144</v>
      </c>
      <c r="O31" s="74"/>
      <c r="P31" s="76" t="s">
        <v>144</v>
      </c>
      <c r="Q31" s="76"/>
      <c r="R31" s="76" t="s">
        <v>144</v>
      </c>
      <c r="S31" s="76"/>
    </row>
    <row r="32" spans="1:19" ht="15" customHeight="1">
      <c r="A32" s="56"/>
      <c r="B32" s="164" t="s">
        <v>78</v>
      </c>
      <c r="C32" s="164"/>
      <c r="D32" s="164"/>
      <c r="E32" s="164"/>
      <c r="F32" s="164"/>
      <c r="G32" s="164"/>
      <c r="H32" s="164"/>
      <c r="I32" s="164"/>
      <c r="J32" s="84" t="s">
        <v>146</v>
      </c>
      <c r="K32" s="166" t="s">
        <v>145</v>
      </c>
      <c r="L32" s="166"/>
      <c r="M32" s="166"/>
      <c r="N32" s="84" t="s">
        <v>144</v>
      </c>
      <c r="O32" s="83"/>
      <c r="P32" s="84" t="s">
        <v>144</v>
      </c>
      <c r="Q32" s="84"/>
      <c r="R32" s="84" t="s">
        <v>144</v>
      </c>
      <c r="S32" s="84"/>
    </row>
    <row r="33" spans="1:19" ht="15" customHeight="1">
      <c r="A33" s="56"/>
      <c r="B33" s="164" t="s">
        <v>77</v>
      </c>
      <c r="C33" s="164"/>
      <c r="D33" s="164"/>
      <c r="E33" s="164"/>
      <c r="F33" s="164"/>
      <c r="G33" s="164"/>
      <c r="H33" s="164"/>
      <c r="I33" s="164"/>
      <c r="J33" s="84" t="s">
        <v>146</v>
      </c>
      <c r="K33" s="166" t="s">
        <v>145</v>
      </c>
      <c r="L33" s="166"/>
      <c r="M33" s="166"/>
      <c r="N33" s="84" t="s">
        <v>144</v>
      </c>
      <c r="O33" s="83"/>
      <c r="P33" s="84" t="s">
        <v>144</v>
      </c>
      <c r="Q33" s="84"/>
      <c r="R33" s="84" t="s">
        <v>144</v>
      </c>
      <c r="S33" s="84"/>
    </row>
    <row r="34" spans="1:19" ht="15" customHeight="1">
      <c r="A34" s="56"/>
      <c r="B34" s="141" t="s">
        <v>80</v>
      </c>
      <c r="C34" s="141"/>
      <c r="D34" s="141" t="s">
        <v>8</v>
      </c>
      <c r="E34" s="141"/>
      <c r="F34" s="141"/>
      <c r="G34" s="141"/>
      <c r="H34" s="66"/>
      <c r="I34" s="66"/>
      <c r="J34" s="88" t="s">
        <v>146</v>
      </c>
      <c r="K34" s="165" t="s">
        <v>145</v>
      </c>
      <c r="L34" s="165"/>
      <c r="M34" s="165"/>
      <c r="N34" s="88" t="s">
        <v>144</v>
      </c>
      <c r="O34" s="66"/>
      <c r="P34" s="88" t="s">
        <v>144</v>
      </c>
      <c r="Q34" s="88"/>
      <c r="R34" s="88" t="s">
        <v>144</v>
      </c>
      <c r="S34" s="88"/>
    </row>
    <row r="35" spans="1:19" ht="15" customHeight="1">
      <c r="A35" s="56"/>
      <c r="B35" s="128" t="s">
        <v>143</v>
      </c>
      <c r="C35" s="128"/>
      <c r="D35" s="128" t="s">
        <v>142</v>
      </c>
      <c r="E35" s="128"/>
      <c r="F35" s="128"/>
      <c r="G35" s="128"/>
      <c r="H35" s="67"/>
      <c r="I35" s="67"/>
      <c r="J35" s="81" t="s">
        <v>146</v>
      </c>
      <c r="K35" s="163" t="s">
        <v>145</v>
      </c>
      <c r="L35" s="163"/>
      <c r="M35" s="163"/>
      <c r="N35" s="81" t="s">
        <v>144</v>
      </c>
      <c r="O35" s="67"/>
      <c r="P35" s="81" t="s">
        <v>144</v>
      </c>
      <c r="Q35" s="81"/>
      <c r="R35" s="81" t="s">
        <v>144</v>
      </c>
      <c r="S35" s="81"/>
    </row>
    <row r="36" spans="1:19">
      <c r="A36" s="56"/>
      <c r="B36" s="155" t="s">
        <v>105</v>
      </c>
      <c r="C36" s="155"/>
      <c r="D36" s="155"/>
      <c r="E36" s="155"/>
      <c r="F36" s="155"/>
      <c r="G36" s="155"/>
      <c r="H36" s="155"/>
      <c r="I36" s="155"/>
      <c r="J36" s="76" t="s">
        <v>62</v>
      </c>
      <c r="K36" s="154" t="s">
        <v>62</v>
      </c>
      <c r="L36" s="154"/>
      <c r="M36" s="154"/>
      <c r="N36" s="76" t="s">
        <v>103</v>
      </c>
      <c r="O36" s="74"/>
      <c r="P36" s="76" t="s">
        <v>103</v>
      </c>
      <c r="Q36" s="76"/>
      <c r="R36" s="76" t="s">
        <v>103</v>
      </c>
      <c r="S36" s="76"/>
    </row>
    <row r="37" spans="1:19">
      <c r="A37" s="56"/>
      <c r="B37" s="164" t="s">
        <v>78</v>
      </c>
      <c r="C37" s="164"/>
      <c r="D37" s="164"/>
      <c r="E37" s="164"/>
      <c r="F37" s="164"/>
      <c r="G37" s="164"/>
      <c r="H37" s="164"/>
      <c r="I37" s="164"/>
      <c r="J37" s="84" t="s">
        <v>62</v>
      </c>
      <c r="K37" s="166" t="s">
        <v>62</v>
      </c>
      <c r="L37" s="166"/>
      <c r="M37" s="166"/>
      <c r="N37" s="84" t="s">
        <v>103</v>
      </c>
      <c r="O37" s="83"/>
      <c r="P37" s="84" t="s">
        <v>103</v>
      </c>
      <c r="Q37" s="84"/>
      <c r="R37" s="84" t="s">
        <v>103</v>
      </c>
      <c r="S37" s="84"/>
    </row>
    <row r="38" spans="1:19">
      <c r="A38" s="56"/>
      <c r="B38" s="164" t="s">
        <v>77</v>
      </c>
      <c r="C38" s="164"/>
      <c r="D38" s="164"/>
      <c r="E38" s="164"/>
      <c r="F38" s="164"/>
      <c r="G38" s="164"/>
      <c r="H38" s="164"/>
      <c r="I38" s="164"/>
      <c r="J38" s="84" t="s">
        <v>62</v>
      </c>
      <c r="K38" s="166" t="s">
        <v>62</v>
      </c>
      <c r="L38" s="166"/>
      <c r="M38" s="166"/>
      <c r="N38" s="84" t="s">
        <v>103</v>
      </c>
      <c r="O38" s="83"/>
      <c r="P38" s="84" t="s">
        <v>103</v>
      </c>
      <c r="Q38" s="84"/>
      <c r="R38" s="84" t="s">
        <v>103</v>
      </c>
      <c r="S38" s="84"/>
    </row>
    <row r="39" spans="1:19" ht="15" customHeight="1">
      <c r="A39" s="56"/>
      <c r="B39" s="141" t="s">
        <v>80</v>
      </c>
      <c r="C39" s="141"/>
      <c r="D39" s="141" t="s">
        <v>8</v>
      </c>
      <c r="E39" s="141"/>
      <c r="F39" s="141"/>
      <c r="G39" s="141"/>
      <c r="H39" s="64"/>
      <c r="I39" s="66"/>
      <c r="J39" s="88" t="s">
        <v>62</v>
      </c>
      <c r="K39" s="165" t="s">
        <v>62</v>
      </c>
      <c r="L39" s="165"/>
      <c r="M39" s="165"/>
      <c r="N39" s="88" t="s">
        <v>103</v>
      </c>
      <c r="O39" s="66"/>
      <c r="P39" s="88" t="s">
        <v>103</v>
      </c>
      <c r="Q39" s="88"/>
      <c r="R39" s="88" t="s">
        <v>103</v>
      </c>
      <c r="S39" s="88"/>
    </row>
    <row r="40" spans="1:19" ht="15" customHeight="1">
      <c r="A40" s="56"/>
      <c r="B40" s="128" t="s">
        <v>143</v>
      </c>
      <c r="C40" s="128"/>
      <c r="D40" s="128" t="s">
        <v>142</v>
      </c>
      <c r="E40" s="128"/>
      <c r="F40" s="128"/>
      <c r="G40" s="128"/>
      <c r="H40" s="128"/>
      <c r="I40" s="67"/>
      <c r="J40" s="81" t="s">
        <v>62</v>
      </c>
      <c r="K40" s="163" t="s">
        <v>62</v>
      </c>
      <c r="L40" s="163"/>
      <c r="M40" s="163"/>
      <c r="N40" s="81" t="s">
        <v>103</v>
      </c>
      <c r="O40" s="67"/>
      <c r="P40" s="81" t="s">
        <v>103</v>
      </c>
      <c r="Q40" s="81"/>
      <c r="R40" s="81" t="s">
        <v>103</v>
      </c>
      <c r="S40" s="81"/>
    </row>
    <row r="41" spans="1:19">
      <c r="A41" s="56"/>
      <c r="B41" s="56"/>
      <c r="C41" s="56"/>
      <c r="D41" s="56"/>
      <c r="E41" s="56"/>
      <c r="F41" s="56"/>
      <c r="G41" s="56"/>
      <c r="H41" s="56"/>
      <c r="I41" s="56"/>
      <c r="J41" s="77"/>
      <c r="K41" s="56"/>
      <c r="L41" s="56"/>
      <c r="M41" s="56"/>
      <c r="N41" s="56"/>
      <c r="O41" s="56"/>
      <c r="P41" s="56"/>
      <c r="Q41" s="56"/>
      <c r="R41" s="56"/>
      <c r="S41" s="56"/>
    </row>
    <row r="42" spans="1:19" ht="15.75">
      <c r="A42" s="56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</row>
    <row r="43" spans="1:19">
      <c r="A43" s="56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</row>
    <row r="44" spans="1:19" ht="15.75" thickBot="1">
      <c r="A44" s="56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</row>
    <row r="45" spans="1:19">
      <c r="A45" s="56"/>
      <c r="B45" s="58"/>
      <c r="C45" s="58"/>
      <c r="D45" s="58"/>
      <c r="E45" s="58"/>
      <c r="F45" s="58"/>
      <c r="G45" s="58"/>
      <c r="H45" s="58"/>
      <c r="I45" s="70"/>
      <c r="J45" s="65" t="s">
        <v>74</v>
      </c>
      <c r="K45" s="135" t="s">
        <v>73</v>
      </c>
      <c r="L45" s="135"/>
      <c r="M45" s="135"/>
      <c r="N45" s="62" t="s">
        <v>73</v>
      </c>
      <c r="O45" s="71"/>
      <c r="P45" s="65" t="s">
        <v>72</v>
      </c>
      <c r="Q45" s="62"/>
      <c r="R45" s="65" t="s">
        <v>72</v>
      </c>
      <c r="S45" s="71"/>
    </row>
    <row r="46" spans="1:19" ht="15.75" thickBot="1">
      <c r="A46" s="56"/>
      <c r="B46" s="145" t="s">
        <v>71</v>
      </c>
      <c r="C46" s="137" t="s">
        <v>70</v>
      </c>
      <c r="D46" s="137"/>
      <c r="E46" s="137"/>
      <c r="F46" s="137"/>
      <c r="G46" s="137"/>
      <c r="H46" s="56"/>
      <c r="I46" s="144"/>
      <c r="J46" s="144"/>
      <c r="K46" s="144"/>
      <c r="L46" s="61"/>
      <c r="M46" s="61"/>
      <c r="N46" s="77"/>
      <c r="O46" s="61"/>
      <c r="P46" s="79"/>
      <c r="Q46" s="61"/>
      <c r="R46" s="80"/>
      <c r="S46" s="61"/>
    </row>
    <row r="47" spans="1:19" ht="15.75" customHeight="1" thickBot="1">
      <c r="A47" s="56"/>
      <c r="B47" s="145"/>
      <c r="C47" s="137"/>
      <c r="D47" s="137"/>
      <c r="E47" s="137"/>
      <c r="F47" s="137"/>
      <c r="G47" s="137"/>
      <c r="H47" s="60"/>
      <c r="I47" s="68"/>
      <c r="J47" s="78">
        <v>2022</v>
      </c>
      <c r="K47" s="145">
        <v>2023</v>
      </c>
      <c r="L47" s="145"/>
      <c r="M47" s="145"/>
      <c r="N47" s="59" t="s">
        <v>67</v>
      </c>
      <c r="O47" s="68"/>
      <c r="P47" s="78" t="s">
        <v>66</v>
      </c>
      <c r="Q47" s="59"/>
      <c r="R47" s="78" t="s">
        <v>65</v>
      </c>
      <c r="S47" s="68"/>
    </row>
    <row r="48" spans="1:19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</row>
    <row r="49" spans="1:20" ht="15" customHeight="1">
      <c r="A49" s="56"/>
      <c r="B49" s="167" t="s">
        <v>141</v>
      </c>
      <c r="C49" s="167"/>
      <c r="D49" s="167"/>
      <c r="E49" s="167"/>
      <c r="F49" s="167"/>
      <c r="G49" s="167"/>
      <c r="H49" s="167"/>
      <c r="I49" s="167"/>
      <c r="J49" s="87" t="s">
        <v>140</v>
      </c>
      <c r="K49" s="168" t="s">
        <v>139</v>
      </c>
      <c r="L49" s="168"/>
      <c r="M49" s="168"/>
      <c r="N49" s="91" t="s">
        <v>138</v>
      </c>
      <c r="O49" s="91"/>
      <c r="P49" s="91" t="s">
        <v>138</v>
      </c>
      <c r="Q49" s="91"/>
      <c r="R49" s="91" t="s">
        <v>138</v>
      </c>
      <c r="S49" s="91"/>
      <c r="T49" s="99"/>
    </row>
    <row r="50" spans="1:20" ht="15" customHeight="1">
      <c r="A50" s="56"/>
      <c r="B50" s="155" t="s">
        <v>63</v>
      </c>
      <c r="C50" s="155"/>
      <c r="D50" s="155"/>
      <c r="E50" s="155"/>
      <c r="F50" s="155"/>
      <c r="G50" s="155"/>
      <c r="H50" s="155"/>
      <c r="I50" s="155"/>
      <c r="J50" s="74" t="s">
        <v>137</v>
      </c>
      <c r="K50" s="154" t="s">
        <v>136</v>
      </c>
      <c r="L50" s="154"/>
      <c r="M50" s="154"/>
      <c r="N50" s="76" t="s">
        <v>135</v>
      </c>
      <c r="O50" s="76"/>
      <c r="P50" s="76" t="s">
        <v>135</v>
      </c>
      <c r="Q50" s="76"/>
      <c r="R50" s="76" t="s">
        <v>135</v>
      </c>
      <c r="S50" s="76"/>
    </row>
    <row r="51" spans="1:20" ht="15" customHeight="1">
      <c r="A51" s="56"/>
      <c r="B51" s="164" t="s">
        <v>78</v>
      </c>
      <c r="C51" s="164"/>
      <c r="D51" s="164"/>
      <c r="E51" s="164"/>
      <c r="F51" s="164"/>
      <c r="G51" s="164"/>
      <c r="H51" s="164"/>
      <c r="I51" s="164"/>
      <c r="J51" s="83" t="s">
        <v>137</v>
      </c>
      <c r="K51" s="166" t="s">
        <v>136</v>
      </c>
      <c r="L51" s="166"/>
      <c r="M51" s="166"/>
      <c r="N51" s="84" t="s">
        <v>135</v>
      </c>
      <c r="O51" s="84"/>
      <c r="P51" s="84" t="s">
        <v>135</v>
      </c>
      <c r="Q51" s="84"/>
      <c r="R51" s="84" t="s">
        <v>135</v>
      </c>
      <c r="S51" s="84"/>
    </row>
    <row r="52" spans="1:20" ht="15" customHeight="1">
      <c r="A52" s="56"/>
      <c r="B52" s="164" t="s">
        <v>77</v>
      </c>
      <c r="C52" s="164"/>
      <c r="D52" s="164"/>
      <c r="E52" s="164"/>
      <c r="F52" s="164"/>
      <c r="G52" s="164"/>
      <c r="H52" s="164"/>
      <c r="I52" s="164"/>
      <c r="J52" s="83" t="s">
        <v>137</v>
      </c>
      <c r="K52" s="166" t="s">
        <v>136</v>
      </c>
      <c r="L52" s="166"/>
      <c r="M52" s="166"/>
      <c r="N52" s="84" t="s">
        <v>135</v>
      </c>
      <c r="O52" s="84"/>
      <c r="P52" s="84" t="s">
        <v>135</v>
      </c>
      <c r="Q52" s="84"/>
      <c r="R52" s="84" t="s">
        <v>135</v>
      </c>
      <c r="S52" s="84"/>
    </row>
    <row r="53" spans="1:20" ht="15" customHeight="1">
      <c r="A53" s="56"/>
      <c r="B53" s="141" t="s">
        <v>83</v>
      </c>
      <c r="C53" s="141"/>
      <c r="D53" s="141" t="s">
        <v>6</v>
      </c>
      <c r="E53" s="141"/>
      <c r="F53" s="141"/>
      <c r="G53" s="141"/>
      <c r="H53" s="64"/>
      <c r="I53" s="66"/>
      <c r="J53" s="66" t="s">
        <v>134</v>
      </c>
      <c r="K53" s="165" t="s">
        <v>133</v>
      </c>
      <c r="L53" s="165"/>
      <c r="M53" s="165"/>
      <c r="N53" s="88" t="s">
        <v>132</v>
      </c>
      <c r="O53" s="88"/>
      <c r="P53" s="88" t="s">
        <v>132</v>
      </c>
      <c r="Q53" s="88"/>
      <c r="R53" s="88" t="s">
        <v>132</v>
      </c>
      <c r="S53" s="88"/>
    </row>
    <row r="54" spans="1:20" ht="15" customHeight="1">
      <c r="A54" s="56"/>
      <c r="B54" s="128" t="s">
        <v>88</v>
      </c>
      <c r="C54" s="128"/>
      <c r="D54" s="128" t="s">
        <v>7</v>
      </c>
      <c r="E54" s="128"/>
      <c r="F54" s="128"/>
      <c r="G54" s="128"/>
      <c r="H54" s="57"/>
      <c r="I54" s="67"/>
      <c r="J54" s="67" t="s">
        <v>131</v>
      </c>
      <c r="K54" s="163" t="s">
        <v>130</v>
      </c>
      <c r="L54" s="163"/>
      <c r="M54" s="163"/>
      <c r="N54" s="81" t="s">
        <v>129</v>
      </c>
      <c r="O54" s="81"/>
      <c r="P54" s="81" t="s">
        <v>129</v>
      </c>
      <c r="Q54" s="81"/>
      <c r="R54" s="81" t="s">
        <v>129</v>
      </c>
      <c r="S54" s="81"/>
    </row>
    <row r="55" spans="1:20" ht="15" customHeight="1">
      <c r="A55" s="56"/>
      <c r="B55" s="128" t="s">
        <v>82</v>
      </c>
      <c r="C55" s="128"/>
      <c r="D55" s="128" t="s">
        <v>14</v>
      </c>
      <c r="E55" s="128"/>
      <c r="F55" s="128"/>
      <c r="G55" s="57"/>
      <c r="H55" s="57"/>
      <c r="I55" s="67"/>
      <c r="J55" s="67" t="s">
        <v>128</v>
      </c>
      <c r="K55" s="163" t="s">
        <v>127</v>
      </c>
      <c r="L55" s="163"/>
      <c r="M55" s="163"/>
      <c r="N55" s="81" t="s">
        <v>126</v>
      </c>
      <c r="O55" s="81"/>
      <c r="P55" s="81" t="s">
        <v>126</v>
      </c>
      <c r="Q55" s="81"/>
      <c r="R55" s="81" t="s">
        <v>126</v>
      </c>
      <c r="S55" s="81"/>
    </row>
    <row r="56" spans="1:20" ht="15" customHeight="1">
      <c r="A56" s="56"/>
      <c r="B56" s="128" t="s">
        <v>87</v>
      </c>
      <c r="C56" s="128"/>
      <c r="D56" s="128" t="s">
        <v>86</v>
      </c>
      <c r="E56" s="128"/>
      <c r="F56" s="57"/>
      <c r="G56" s="57"/>
      <c r="H56" s="57"/>
      <c r="I56" s="67"/>
      <c r="J56" s="67" t="s">
        <v>125</v>
      </c>
      <c r="K56" s="163" t="s">
        <v>124</v>
      </c>
      <c r="L56" s="163"/>
      <c r="M56" s="163"/>
      <c r="N56" s="81" t="s">
        <v>123</v>
      </c>
      <c r="O56" s="81"/>
      <c r="P56" s="81" t="s">
        <v>123</v>
      </c>
      <c r="Q56" s="81"/>
      <c r="R56" s="81" t="s">
        <v>123</v>
      </c>
      <c r="S56" s="81"/>
    </row>
    <row r="57" spans="1:20" ht="15" customHeight="1">
      <c r="A57" s="56"/>
      <c r="B57" s="141" t="s">
        <v>80</v>
      </c>
      <c r="C57" s="141"/>
      <c r="D57" s="141" t="s">
        <v>8</v>
      </c>
      <c r="E57" s="141"/>
      <c r="F57" s="141"/>
      <c r="G57" s="141"/>
      <c r="H57" s="64"/>
      <c r="I57" s="66"/>
      <c r="J57" s="66" t="s">
        <v>122</v>
      </c>
      <c r="K57" s="165" t="s">
        <v>121</v>
      </c>
      <c r="L57" s="165"/>
      <c r="M57" s="165"/>
      <c r="N57" s="88" t="s">
        <v>120</v>
      </c>
      <c r="O57" s="88"/>
      <c r="P57" s="88" t="s">
        <v>120</v>
      </c>
      <c r="Q57" s="88"/>
      <c r="R57" s="88" t="s">
        <v>120</v>
      </c>
      <c r="S57" s="88"/>
    </row>
    <row r="58" spans="1:20" ht="15" customHeight="1">
      <c r="A58" s="56"/>
      <c r="B58" s="128" t="s">
        <v>79</v>
      </c>
      <c r="C58" s="128"/>
      <c r="D58" s="128" t="s">
        <v>22</v>
      </c>
      <c r="E58" s="128"/>
      <c r="F58" s="128"/>
      <c r="G58" s="128"/>
      <c r="H58" s="128"/>
      <c r="I58" s="67"/>
      <c r="J58" s="67" t="s">
        <v>122</v>
      </c>
      <c r="K58" s="163" t="s">
        <v>121</v>
      </c>
      <c r="L58" s="163"/>
      <c r="M58" s="163"/>
      <c r="N58" s="81" t="s">
        <v>120</v>
      </c>
      <c r="O58" s="81"/>
      <c r="P58" s="81" t="s">
        <v>120</v>
      </c>
      <c r="Q58" s="81"/>
      <c r="R58" s="81" t="s">
        <v>120</v>
      </c>
      <c r="S58" s="81"/>
    </row>
    <row r="59" spans="1:20">
      <c r="A59" s="56"/>
      <c r="B59" s="155" t="s">
        <v>119</v>
      </c>
      <c r="C59" s="155"/>
      <c r="D59" s="155"/>
      <c r="E59" s="155"/>
      <c r="F59" s="155"/>
      <c r="G59" s="155"/>
      <c r="H59" s="155"/>
      <c r="I59" s="155"/>
      <c r="J59" s="74" t="s">
        <v>118</v>
      </c>
      <c r="K59" s="154" t="s">
        <v>116</v>
      </c>
      <c r="L59" s="154"/>
      <c r="M59" s="154"/>
      <c r="N59" s="76" t="s">
        <v>115</v>
      </c>
      <c r="O59" s="76"/>
      <c r="P59" s="76" t="s">
        <v>115</v>
      </c>
      <c r="Q59" s="76"/>
      <c r="R59" s="76" t="s">
        <v>115</v>
      </c>
      <c r="S59" s="76"/>
    </row>
    <row r="60" spans="1:20">
      <c r="A60" s="56"/>
      <c r="B60" s="164" t="s">
        <v>78</v>
      </c>
      <c r="C60" s="164"/>
      <c r="D60" s="164"/>
      <c r="E60" s="164"/>
      <c r="F60" s="164"/>
      <c r="G60" s="164"/>
      <c r="H60" s="164"/>
      <c r="I60" s="164"/>
      <c r="J60" s="83" t="s">
        <v>118</v>
      </c>
      <c r="K60" s="166" t="s">
        <v>116</v>
      </c>
      <c r="L60" s="166"/>
      <c r="M60" s="166"/>
      <c r="N60" s="84" t="s">
        <v>115</v>
      </c>
      <c r="O60" s="84"/>
      <c r="P60" s="84" t="s">
        <v>115</v>
      </c>
      <c r="Q60" s="84"/>
      <c r="R60" s="84" t="s">
        <v>115</v>
      </c>
      <c r="S60" s="84"/>
    </row>
    <row r="61" spans="1:20">
      <c r="A61" s="56"/>
      <c r="B61" s="164" t="s">
        <v>77</v>
      </c>
      <c r="C61" s="164"/>
      <c r="D61" s="164"/>
      <c r="E61" s="164"/>
      <c r="F61" s="164"/>
      <c r="G61" s="164"/>
      <c r="H61" s="164"/>
      <c r="I61" s="164"/>
      <c r="J61" s="83" t="s">
        <v>118</v>
      </c>
      <c r="K61" s="166" t="s">
        <v>116</v>
      </c>
      <c r="L61" s="166"/>
      <c r="M61" s="166"/>
      <c r="N61" s="84" t="s">
        <v>115</v>
      </c>
      <c r="O61" s="84"/>
      <c r="P61" s="84" t="s">
        <v>115</v>
      </c>
      <c r="Q61" s="84"/>
      <c r="R61" s="84" t="s">
        <v>115</v>
      </c>
      <c r="S61" s="84"/>
    </row>
    <row r="62" spans="1:20" ht="15" customHeight="1">
      <c r="A62" s="56"/>
      <c r="B62" s="141" t="s">
        <v>83</v>
      </c>
      <c r="C62" s="141"/>
      <c r="D62" s="141" t="s">
        <v>6</v>
      </c>
      <c r="E62" s="141"/>
      <c r="F62" s="141"/>
      <c r="G62" s="66"/>
      <c r="H62" s="66"/>
      <c r="I62" s="66"/>
      <c r="J62" s="66" t="s">
        <v>118</v>
      </c>
      <c r="K62" s="165" t="s">
        <v>116</v>
      </c>
      <c r="L62" s="165"/>
      <c r="M62" s="165"/>
      <c r="N62" s="88" t="s">
        <v>115</v>
      </c>
      <c r="O62" s="88"/>
      <c r="P62" s="88" t="s">
        <v>115</v>
      </c>
      <c r="Q62" s="88"/>
      <c r="R62" s="88" t="s">
        <v>115</v>
      </c>
      <c r="S62" s="88"/>
    </row>
    <row r="63" spans="1:20" ht="15" customHeight="1">
      <c r="A63" s="56"/>
      <c r="B63" s="128" t="s">
        <v>82</v>
      </c>
      <c r="C63" s="128"/>
      <c r="D63" s="128" t="s">
        <v>14</v>
      </c>
      <c r="E63" s="128"/>
      <c r="F63" s="57"/>
      <c r="G63" s="67"/>
      <c r="H63" s="67"/>
      <c r="I63" s="67"/>
      <c r="J63" s="67" t="s">
        <v>117</v>
      </c>
      <c r="K63" s="163" t="s">
        <v>116</v>
      </c>
      <c r="L63" s="163"/>
      <c r="M63" s="163"/>
      <c r="N63" s="81" t="s">
        <v>115</v>
      </c>
      <c r="O63" s="81"/>
      <c r="P63" s="81" t="s">
        <v>115</v>
      </c>
      <c r="Q63" s="81"/>
      <c r="R63" s="81" t="s">
        <v>115</v>
      </c>
      <c r="S63" s="81"/>
    </row>
    <row r="64" spans="1:20" ht="15" customHeight="1">
      <c r="A64" s="56"/>
      <c r="B64" s="128" t="s">
        <v>85</v>
      </c>
      <c r="C64" s="128"/>
      <c r="D64" s="128" t="s">
        <v>84</v>
      </c>
      <c r="E64" s="128"/>
      <c r="F64" s="57"/>
      <c r="G64" s="67"/>
      <c r="H64" s="67"/>
      <c r="I64" s="67"/>
      <c r="J64" s="67" t="s">
        <v>114</v>
      </c>
      <c r="K64" s="163" t="s">
        <v>62</v>
      </c>
      <c r="L64" s="163"/>
      <c r="M64" s="163"/>
      <c r="N64" s="81" t="s">
        <v>62</v>
      </c>
      <c r="O64" s="81"/>
      <c r="P64" s="81" t="s">
        <v>62</v>
      </c>
      <c r="Q64" s="81"/>
      <c r="R64" s="81" t="s">
        <v>62</v>
      </c>
      <c r="S64" s="81"/>
    </row>
    <row r="65" spans="1:19">
      <c r="A65" s="56"/>
      <c r="B65" s="155" t="s">
        <v>113</v>
      </c>
      <c r="C65" s="155"/>
      <c r="D65" s="155"/>
      <c r="E65" s="155"/>
      <c r="F65" s="155"/>
      <c r="G65" s="155"/>
      <c r="H65" s="155"/>
      <c r="I65" s="155"/>
      <c r="J65" s="74" t="s">
        <v>112</v>
      </c>
      <c r="K65" s="154" t="s">
        <v>109</v>
      </c>
      <c r="L65" s="154"/>
      <c r="M65" s="154"/>
      <c r="N65" s="76" t="s">
        <v>111</v>
      </c>
      <c r="O65" s="76"/>
      <c r="P65" s="76" t="s">
        <v>111</v>
      </c>
      <c r="Q65" s="76"/>
      <c r="R65" s="76" t="s">
        <v>111</v>
      </c>
      <c r="S65" s="76"/>
    </row>
    <row r="66" spans="1:19">
      <c r="A66" s="56"/>
      <c r="B66" s="164" t="s">
        <v>78</v>
      </c>
      <c r="C66" s="164"/>
      <c r="D66" s="164"/>
      <c r="E66" s="164"/>
      <c r="F66" s="164"/>
      <c r="G66" s="164"/>
      <c r="H66" s="164"/>
      <c r="I66" s="164"/>
      <c r="J66" s="83" t="s">
        <v>112</v>
      </c>
      <c r="K66" s="166" t="s">
        <v>109</v>
      </c>
      <c r="L66" s="166"/>
      <c r="M66" s="166"/>
      <c r="N66" s="84" t="s">
        <v>111</v>
      </c>
      <c r="O66" s="84"/>
      <c r="P66" s="84" t="s">
        <v>111</v>
      </c>
      <c r="Q66" s="84"/>
      <c r="R66" s="84" t="s">
        <v>111</v>
      </c>
      <c r="S66" s="84"/>
    </row>
    <row r="67" spans="1:19">
      <c r="A67" s="56"/>
      <c r="B67" s="164" t="s">
        <v>77</v>
      </c>
      <c r="C67" s="164"/>
      <c r="D67" s="164"/>
      <c r="E67" s="164"/>
      <c r="F67" s="164"/>
      <c r="G67" s="164"/>
      <c r="H67" s="164"/>
      <c r="I67" s="164"/>
      <c r="J67" s="83" t="s">
        <v>112</v>
      </c>
      <c r="K67" s="166" t="s">
        <v>109</v>
      </c>
      <c r="L67" s="166"/>
      <c r="M67" s="166"/>
      <c r="N67" s="84" t="s">
        <v>111</v>
      </c>
      <c r="O67" s="84"/>
      <c r="P67" s="84" t="s">
        <v>111</v>
      </c>
      <c r="Q67" s="84"/>
      <c r="R67" s="84" t="s">
        <v>111</v>
      </c>
      <c r="S67" s="84"/>
    </row>
    <row r="68" spans="1:19" ht="15" customHeight="1">
      <c r="A68" s="56"/>
      <c r="B68" s="141" t="s">
        <v>83</v>
      </c>
      <c r="C68" s="141"/>
      <c r="D68" s="141" t="s">
        <v>6</v>
      </c>
      <c r="E68" s="141"/>
      <c r="F68" s="141"/>
      <c r="G68" s="64"/>
      <c r="H68" s="66"/>
      <c r="I68" s="66"/>
      <c r="J68" s="66" t="s">
        <v>110</v>
      </c>
      <c r="K68" s="165" t="s">
        <v>109</v>
      </c>
      <c r="L68" s="165"/>
      <c r="M68" s="165"/>
      <c r="N68" s="88" t="s">
        <v>108</v>
      </c>
      <c r="O68" s="88"/>
      <c r="P68" s="88" t="s">
        <v>108</v>
      </c>
      <c r="Q68" s="88"/>
      <c r="R68" s="88" t="s">
        <v>108</v>
      </c>
      <c r="S68" s="88"/>
    </row>
    <row r="69" spans="1:19" ht="15" customHeight="1">
      <c r="A69" s="56"/>
      <c r="B69" s="128" t="s">
        <v>82</v>
      </c>
      <c r="C69" s="128"/>
      <c r="D69" s="128" t="s">
        <v>14</v>
      </c>
      <c r="E69" s="128"/>
      <c r="F69" s="128"/>
      <c r="G69" s="57"/>
      <c r="H69" s="67"/>
      <c r="I69" s="67"/>
      <c r="J69" s="67" t="s">
        <v>110</v>
      </c>
      <c r="K69" s="163" t="s">
        <v>109</v>
      </c>
      <c r="L69" s="163"/>
      <c r="M69" s="163"/>
      <c r="N69" s="81" t="s">
        <v>108</v>
      </c>
      <c r="O69" s="81"/>
      <c r="P69" s="81" t="s">
        <v>108</v>
      </c>
      <c r="Q69" s="81"/>
      <c r="R69" s="81" t="s">
        <v>108</v>
      </c>
      <c r="S69" s="81"/>
    </row>
    <row r="70" spans="1:19" ht="15" customHeight="1">
      <c r="A70" s="56"/>
      <c r="B70" s="141" t="s">
        <v>80</v>
      </c>
      <c r="C70" s="141"/>
      <c r="D70" s="141" t="s">
        <v>8</v>
      </c>
      <c r="E70" s="141"/>
      <c r="F70" s="141"/>
      <c r="G70" s="141"/>
      <c r="H70" s="66"/>
      <c r="I70" s="66"/>
      <c r="J70" s="66" t="s">
        <v>107</v>
      </c>
      <c r="K70" s="165" t="s">
        <v>62</v>
      </c>
      <c r="L70" s="165"/>
      <c r="M70" s="165"/>
      <c r="N70" s="88" t="s">
        <v>106</v>
      </c>
      <c r="O70" s="88"/>
      <c r="P70" s="88" t="s">
        <v>106</v>
      </c>
      <c r="Q70" s="88"/>
      <c r="R70" s="88" t="s">
        <v>106</v>
      </c>
      <c r="S70" s="88"/>
    </row>
    <row r="71" spans="1:19" ht="15" customHeight="1">
      <c r="A71" s="56"/>
      <c r="B71" s="128" t="s">
        <v>79</v>
      </c>
      <c r="C71" s="128"/>
      <c r="D71" s="128" t="s">
        <v>22</v>
      </c>
      <c r="E71" s="128"/>
      <c r="F71" s="128"/>
      <c r="G71" s="128"/>
      <c r="H71" s="128"/>
      <c r="I71" s="67"/>
      <c r="J71" s="67" t="s">
        <v>107</v>
      </c>
      <c r="K71" s="163" t="s">
        <v>62</v>
      </c>
      <c r="L71" s="163"/>
      <c r="M71" s="163"/>
      <c r="N71" s="81" t="s">
        <v>106</v>
      </c>
      <c r="O71" s="81"/>
      <c r="P71" s="81" t="s">
        <v>106</v>
      </c>
      <c r="Q71" s="81"/>
      <c r="R71" s="81" t="s">
        <v>106</v>
      </c>
      <c r="S71" s="81"/>
    </row>
    <row r="72" spans="1:19">
      <c r="A72" s="56"/>
      <c r="B72" s="155" t="s">
        <v>105</v>
      </c>
      <c r="C72" s="155"/>
      <c r="D72" s="155"/>
      <c r="E72" s="155"/>
      <c r="F72" s="155"/>
      <c r="G72" s="155"/>
      <c r="H72" s="155"/>
      <c r="I72" s="155"/>
      <c r="J72" s="74" t="s">
        <v>104</v>
      </c>
      <c r="K72" s="154" t="s">
        <v>62</v>
      </c>
      <c r="L72" s="154"/>
      <c r="M72" s="154"/>
      <c r="N72" s="76" t="s">
        <v>103</v>
      </c>
      <c r="O72" s="76"/>
      <c r="P72" s="76" t="s">
        <v>103</v>
      </c>
      <c r="Q72" s="76"/>
      <c r="R72" s="76" t="s">
        <v>103</v>
      </c>
      <c r="S72" s="76"/>
    </row>
    <row r="73" spans="1:19">
      <c r="A73" s="56"/>
      <c r="B73" s="164" t="s">
        <v>78</v>
      </c>
      <c r="C73" s="164"/>
      <c r="D73" s="164"/>
      <c r="E73" s="164"/>
      <c r="F73" s="164"/>
      <c r="G73" s="164"/>
      <c r="H73" s="164"/>
      <c r="I73" s="164"/>
      <c r="J73" s="83" t="s">
        <v>104</v>
      </c>
      <c r="K73" s="166" t="s">
        <v>62</v>
      </c>
      <c r="L73" s="166"/>
      <c r="M73" s="166"/>
      <c r="N73" s="84" t="s">
        <v>103</v>
      </c>
      <c r="O73" s="84"/>
      <c r="P73" s="84" t="s">
        <v>103</v>
      </c>
      <c r="Q73" s="84"/>
      <c r="R73" s="84" t="s">
        <v>103</v>
      </c>
      <c r="S73" s="84"/>
    </row>
    <row r="74" spans="1:19">
      <c r="A74" s="56"/>
      <c r="B74" s="164" t="s">
        <v>77</v>
      </c>
      <c r="C74" s="164"/>
      <c r="D74" s="164"/>
      <c r="E74" s="164"/>
      <c r="F74" s="164"/>
      <c r="G74" s="164"/>
      <c r="H74" s="164"/>
      <c r="I74" s="164"/>
      <c r="J74" s="83" t="s">
        <v>104</v>
      </c>
      <c r="K74" s="166" t="s">
        <v>62</v>
      </c>
      <c r="L74" s="166"/>
      <c r="M74" s="166"/>
      <c r="N74" s="84" t="s">
        <v>103</v>
      </c>
      <c r="O74" s="84"/>
      <c r="P74" s="84" t="s">
        <v>103</v>
      </c>
      <c r="Q74" s="84"/>
      <c r="R74" s="84" t="s">
        <v>103</v>
      </c>
      <c r="S74" s="84"/>
    </row>
    <row r="75" spans="1:19" ht="15" customHeight="1">
      <c r="A75" s="56"/>
      <c r="B75" s="141" t="s">
        <v>83</v>
      </c>
      <c r="C75" s="141"/>
      <c r="D75" s="141" t="s">
        <v>6</v>
      </c>
      <c r="E75" s="141"/>
      <c r="F75" s="141"/>
      <c r="G75" s="141"/>
      <c r="H75" s="66"/>
      <c r="I75" s="66"/>
      <c r="J75" s="66" t="s">
        <v>62</v>
      </c>
      <c r="K75" s="165" t="s">
        <v>62</v>
      </c>
      <c r="L75" s="165"/>
      <c r="M75" s="165"/>
      <c r="N75" s="88" t="s">
        <v>62</v>
      </c>
      <c r="O75" s="88"/>
      <c r="P75" s="88" t="s">
        <v>62</v>
      </c>
      <c r="Q75" s="88"/>
      <c r="R75" s="88" t="s">
        <v>62</v>
      </c>
      <c r="S75" s="88"/>
    </row>
    <row r="76" spans="1:19" ht="15" customHeight="1">
      <c r="A76" s="56"/>
      <c r="B76" s="128" t="s">
        <v>82</v>
      </c>
      <c r="C76" s="128"/>
      <c r="D76" s="128" t="s">
        <v>14</v>
      </c>
      <c r="E76" s="128"/>
      <c r="F76" s="128"/>
      <c r="G76" s="128"/>
      <c r="H76" s="67"/>
      <c r="I76" s="67"/>
      <c r="J76" s="67" t="s">
        <v>62</v>
      </c>
      <c r="K76" s="163" t="s">
        <v>62</v>
      </c>
      <c r="L76" s="163"/>
      <c r="M76" s="163"/>
      <c r="N76" s="81" t="s">
        <v>62</v>
      </c>
      <c r="O76" s="81"/>
      <c r="P76" s="81" t="s">
        <v>62</v>
      </c>
      <c r="Q76" s="81"/>
      <c r="R76" s="81" t="s">
        <v>62</v>
      </c>
      <c r="S76" s="81"/>
    </row>
    <row r="77" spans="1:19" ht="15" customHeight="1">
      <c r="A77" s="56"/>
      <c r="B77" s="141" t="s">
        <v>80</v>
      </c>
      <c r="C77" s="141"/>
      <c r="D77" s="141" t="s">
        <v>8</v>
      </c>
      <c r="E77" s="141"/>
      <c r="F77" s="141"/>
      <c r="G77" s="141"/>
      <c r="H77" s="66"/>
      <c r="I77" s="66"/>
      <c r="J77" s="66" t="s">
        <v>104</v>
      </c>
      <c r="K77" s="165" t="s">
        <v>62</v>
      </c>
      <c r="L77" s="165"/>
      <c r="M77" s="165"/>
      <c r="N77" s="88" t="s">
        <v>103</v>
      </c>
      <c r="O77" s="88"/>
      <c r="P77" s="88" t="s">
        <v>103</v>
      </c>
      <c r="Q77" s="88"/>
      <c r="R77" s="88" t="s">
        <v>103</v>
      </c>
      <c r="S77" s="88"/>
    </row>
    <row r="78" spans="1:19" ht="15" customHeight="1">
      <c r="A78" s="56"/>
      <c r="B78" s="128" t="s">
        <v>79</v>
      </c>
      <c r="C78" s="128"/>
      <c r="D78" s="128" t="s">
        <v>22</v>
      </c>
      <c r="E78" s="128"/>
      <c r="F78" s="128"/>
      <c r="G78" s="128"/>
      <c r="H78" s="67"/>
      <c r="I78" s="67"/>
      <c r="J78" s="67" t="s">
        <v>104</v>
      </c>
      <c r="K78" s="163" t="s">
        <v>62</v>
      </c>
      <c r="L78" s="163"/>
      <c r="M78" s="163"/>
      <c r="N78" s="81" t="s">
        <v>103</v>
      </c>
      <c r="O78" s="81"/>
      <c r="P78" s="81" t="s">
        <v>103</v>
      </c>
      <c r="Q78" s="81"/>
      <c r="R78" s="81" t="s">
        <v>103</v>
      </c>
      <c r="S78" s="81"/>
    </row>
    <row r="79" spans="1:19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</row>
  </sheetData>
  <mergeCells count="157">
    <mergeCell ref="I7:K7"/>
    <mergeCell ref="C3:R6"/>
    <mergeCell ref="D76:G76"/>
    <mergeCell ref="D77:G77"/>
    <mergeCell ref="D78:G78"/>
    <mergeCell ref="D71:H71"/>
    <mergeCell ref="K47:M47"/>
    <mergeCell ref="D63:E63"/>
    <mergeCell ref="D64:E64"/>
    <mergeCell ref="D68:F68"/>
    <mergeCell ref="D69:F69"/>
    <mergeCell ref="D70:G70"/>
    <mergeCell ref="D54:G54"/>
    <mergeCell ref="D55:F55"/>
    <mergeCell ref="D56:E56"/>
    <mergeCell ref="D57:G57"/>
    <mergeCell ref="D58:H58"/>
    <mergeCell ref="D35:G35"/>
    <mergeCell ref="D39:G39"/>
    <mergeCell ref="D40:H40"/>
    <mergeCell ref="K11:M11"/>
    <mergeCell ref="K13:M13"/>
    <mergeCell ref="D23:F23"/>
    <mergeCell ref="D24:F24"/>
    <mergeCell ref="B17:I17"/>
    <mergeCell ref="K17:M17"/>
    <mergeCell ref="B18:I18"/>
    <mergeCell ref="K18:M18"/>
    <mergeCell ref="B19:I19"/>
    <mergeCell ref="K19:M19"/>
    <mergeCell ref="B20:I20"/>
    <mergeCell ref="K20:M20"/>
    <mergeCell ref="B21:I21"/>
    <mergeCell ref="K21:M21"/>
    <mergeCell ref="B10:S10"/>
    <mergeCell ref="B8:S8"/>
    <mergeCell ref="B9:S9"/>
    <mergeCell ref="B12:B13"/>
    <mergeCell ref="C12:G13"/>
    <mergeCell ref="I12:K12"/>
    <mergeCell ref="B15:I15"/>
    <mergeCell ref="K15:M15"/>
    <mergeCell ref="B16:I16"/>
    <mergeCell ref="K16:M16"/>
    <mergeCell ref="B22:C22"/>
    <mergeCell ref="K22:M22"/>
    <mergeCell ref="D22:F22"/>
    <mergeCell ref="B24:C24"/>
    <mergeCell ref="K24:M24"/>
    <mergeCell ref="B23:C23"/>
    <mergeCell ref="K23:M23"/>
    <mergeCell ref="B25:I25"/>
    <mergeCell ref="K25:M25"/>
    <mergeCell ref="B26:I26"/>
    <mergeCell ref="K26:M26"/>
    <mergeCell ref="B27:I27"/>
    <mergeCell ref="K27:M27"/>
    <mergeCell ref="B28:C28"/>
    <mergeCell ref="K28:M28"/>
    <mergeCell ref="B30:C30"/>
    <mergeCell ref="K30:M30"/>
    <mergeCell ref="B29:C29"/>
    <mergeCell ref="K29:M29"/>
    <mergeCell ref="D28:G28"/>
    <mergeCell ref="D29:G29"/>
    <mergeCell ref="D30:G30"/>
    <mergeCell ref="B31:I31"/>
    <mergeCell ref="K31:M31"/>
    <mergeCell ref="B32:I32"/>
    <mergeCell ref="K32:M32"/>
    <mergeCell ref="B33:I33"/>
    <mergeCell ref="K33:M33"/>
    <mergeCell ref="B34:C34"/>
    <mergeCell ref="K34:M34"/>
    <mergeCell ref="B35:C35"/>
    <mergeCell ref="K35:M35"/>
    <mergeCell ref="D34:G34"/>
    <mergeCell ref="B36:I36"/>
    <mergeCell ref="K36:M36"/>
    <mergeCell ref="B37:I37"/>
    <mergeCell ref="K37:M37"/>
    <mergeCell ref="B38:I38"/>
    <mergeCell ref="K38:M38"/>
    <mergeCell ref="B39:C39"/>
    <mergeCell ref="K39:M39"/>
    <mergeCell ref="B40:C40"/>
    <mergeCell ref="K40:M40"/>
    <mergeCell ref="B42:S42"/>
    <mergeCell ref="B43:S43"/>
    <mergeCell ref="B44:S44"/>
    <mergeCell ref="K45:M45"/>
    <mergeCell ref="B46:B47"/>
    <mergeCell ref="C46:G47"/>
    <mergeCell ref="I46:K46"/>
    <mergeCell ref="B49:I49"/>
    <mergeCell ref="K49:M49"/>
    <mergeCell ref="B50:I50"/>
    <mergeCell ref="K50:M50"/>
    <mergeCell ref="B51:I51"/>
    <mergeCell ref="K51:M51"/>
    <mergeCell ref="B52:I52"/>
    <mergeCell ref="K52:M52"/>
    <mergeCell ref="D53:G53"/>
    <mergeCell ref="B53:C53"/>
    <mergeCell ref="K53:M53"/>
    <mergeCell ref="B55:C55"/>
    <mergeCell ref="K55:M55"/>
    <mergeCell ref="B54:C54"/>
    <mergeCell ref="K54:M54"/>
    <mergeCell ref="B57:C57"/>
    <mergeCell ref="K57:M57"/>
    <mergeCell ref="B56:C56"/>
    <mergeCell ref="K56:M56"/>
    <mergeCell ref="B58:C58"/>
    <mergeCell ref="K58:M58"/>
    <mergeCell ref="B59:I59"/>
    <mergeCell ref="K59:M59"/>
    <mergeCell ref="B60:I60"/>
    <mergeCell ref="K60:M60"/>
    <mergeCell ref="B61:I61"/>
    <mergeCell ref="K61:M61"/>
    <mergeCell ref="D62:F62"/>
    <mergeCell ref="B62:C62"/>
    <mergeCell ref="K62:M62"/>
    <mergeCell ref="B64:C64"/>
    <mergeCell ref="K64:M64"/>
    <mergeCell ref="B63:C63"/>
    <mergeCell ref="K63:M63"/>
    <mergeCell ref="B65:I65"/>
    <mergeCell ref="K65:M65"/>
    <mergeCell ref="B66:I66"/>
    <mergeCell ref="K66:M66"/>
    <mergeCell ref="B67:I67"/>
    <mergeCell ref="K67:M67"/>
    <mergeCell ref="B68:C68"/>
    <mergeCell ref="K68:M68"/>
    <mergeCell ref="B70:C70"/>
    <mergeCell ref="K70:M70"/>
    <mergeCell ref="B69:C69"/>
    <mergeCell ref="K69:M69"/>
    <mergeCell ref="B71:C71"/>
    <mergeCell ref="K71:M71"/>
    <mergeCell ref="B72:I72"/>
    <mergeCell ref="K72:M72"/>
    <mergeCell ref="B77:C77"/>
    <mergeCell ref="K77:M77"/>
    <mergeCell ref="B78:C78"/>
    <mergeCell ref="K78:M78"/>
    <mergeCell ref="B73:I73"/>
    <mergeCell ref="K73:M73"/>
    <mergeCell ref="B74:I74"/>
    <mergeCell ref="K74:M74"/>
    <mergeCell ref="D75:G75"/>
    <mergeCell ref="B75:C75"/>
    <mergeCell ref="K75:M75"/>
    <mergeCell ref="B76:C76"/>
    <mergeCell ref="K76:M76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Račun prihoda i rashoda</vt:lpstr>
      <vt:lpstr>Prihodi i rashodi po izvorima</vt:lpstr>
      <vt:lpstr>Račun financiranja</vt:lpstr>
      <vt:lpstr>Račun financiranja po izvorima</vt:lpstr>
      <vt:lpstr>Rashodi prema funkcijskoj kl</vt:lpstr>
      <vt:lpstr>POSEBNI DIO</vt:lpstr>
      <vt:lpstr>'POSEBNI DIO'!JR_PAGE_ANCHOR_0_1</vt:lpstr>
      <vt:lpstr>'Prihodi i rashodi po izvorima'!JR_PAGE_ANCHOR_0_1</vt:lpstr>
      <vt:lpstr>'Rashodi prema funkcijskoj kl'!JR_PAGE_ANCHOR_0_1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ivanaa.vincekovic@gmail.com</cp:lastModifiedBy>
  <cp:lastPrinted>2023-12-22T08:19:02Z</cp:lastPrinted>
  <dcterms:created xsi:type="dcterms:W3CDTF">2022-08-12T12:51:27Z</dcterms:created>
  <dcterms:modified xsi:type="dcterms:W3CDTF">2023-12-27T08:00:13Z</dcterms:modified>
</cp:coreProperties>
</file>