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OneDrive\Desktop\PLANOVI\REBALANS 2024\CENTAR\"/>
    </mc:Choice>
  </mc:AlternateContent>
  <xr:revisionPtr revIDLastSave="0" documentId="13_ncr:1_{C418C770-FFE8-48FF-9FED-D66995AE0AED}" xr6:coauthVersionLast="47" xr6:coauthVersionMax="47" xr10:uidLastSave="{00000000-0000-0000-0000-000000000000}"/>
  <bookViews>
    <workbookView xWindow="0" yWindow="450" windowWidth="38400" windowHeight="21150" activeTab="1" xr2:uid="{00000000-000D-0000-FFFF-FFFF00000000}"/>
  </bookViews>
  <sheets>
    <sheet name="SAŽETAK" sheetId="1" r:id="rId1"/>
    <sheet name="Račun prihoda i rashoda" sheetId="4" r:id="rId2"/>
    <sheet name="Rashodi prema funkcijskoj kl" sheetId="6" r:id="rId3"/>
    <sheet name="Račun financiranja" sheetId="7" r:id="rId4"/>
    <sheet name="POSEBNI DIO" sheetId="3" r:id="rId5"/>
  </sheets>
  <definedNames>
    <definedName name="_xlnm.Print_Titles" localSheetId="0">SAŽETAK!$1:$2</definedName>
  </definedNames>
  <calcPr calcId="181029"/>
</workbook>
</file>

<file path=xl/calcChain.xml><?xml version="1.0" encoding="utf-8"?>
<calcChain xmlns="http://schemas.openxmlformats.org/spreadsheetml/2006/main">
  <c r="G15" i="4" l="1"/>
  <c r="D15" i="4"/>
</calcChain>
</file>

<file path=xl/sharedStrings.xml><?xml version="1.0" encoding="utf-8"?>
<sst xmlns="http://schemas.openxmlformats.org/spreadsheetml/2006/main" count="454" uniqueCount="226">
  <si>
    <t/>
  </si>
  <si>
    <t>PROMJENA</t>
  </si>
  <si>
    <t>PLANIRANO</t>
  </si>
  <si>
    <t>IZNOS</t>
  </si>
  <si>
    <t>(%)</t>
  </si>
  <si>
    <t>NOVI IZNOS</t>
  </si>
  <si>
    <t>A.</t>
  </si>
  <si>
    <t>RAČUN PRIHODA I RASHODA</t>
  </si>
  <si>
    <t>Prihodi poslovanja</t>
  </si>
  <si>
    <t>Prihodi od prodaje nefinancijske imovine</t>
  </si>
  <si>
    <t>0,0%</t>
  </si>
  <si>
    <t>Rashodi poslovanja</t>
  </si>
  <si>
    <t>Rashodi za nabavu nefinancijske imovine</t>
  </si>
  <si>
    <t>RAZLIKA</t>
  </si>
  <si>
    <t>B.</t>
  </si>
  <si>
    <t>RAČUN ZADUŽIVANJA/FINANCIRANJA</t>
  </si>
  <si>
    <t>Primici od financijske imovine i zaduživanja</t>
  </si>
  <si>
    <t>Izdaci za financijsku imovinu i otplate zajmova</t>
  </si>
  <si>
    <t>C.</t>
  </si>
  <si>
    <t>RASPOLOŽIVA SREDSTVA IZ PRETHODNIH GODINA</t>
  </si>
  <si>
    <t>VIŠAK/MANJAK IZ PRETHODNIH GODINA</t>
  </si>
  <si>
    <t>VIŠAK/MANJAK + NETO ZADUŽIVANJA/FINANCIRANJA + RASPOLOŽIVA SREDSTVA IZ PRETHODNIH GODINA</t>
  </si>
  <si>
    <t>BROJ KONTA</t>
  </si>
  <si>
    <t>63</t>
  </si>
  <si>
    <t>Tekuće pomoći proračunskim korisnicima iz proračuna koji im nije nadležan</t>
  </si>
  <si>
    <t>Kapitalne pomoći proračunskim korisnicima iz proračuna koji im nije nadležan</t>
  </si>
  <si>
    <t>Kapitalne pomoći temeljem prijenosa EU sredstava</t>
  </si>
  <si>
    <t>64</t>
  </si>
  <si>
    <t>Prihodi od zakupa i iznajmljivanja imovine</t>
  </si>
  <si>
    <t>65</t>
  </si>
  <si>
    <t>Ostali nespomenuti prihodi</t>
  </si>
  <si>
    <t>66</t>
  </si>
  <si>
    <t>Prihodi od prodaje proizvoda i robe</t>
  </si>
  <si>
    <t>Prihodi od pruženih usluga</t>
  </si>
  <si>
    <t>Kapitalne donacije</t>
  </si>
  <si>
    <t>31</t>
  </si>
  <si>
    <t>Rashodi za zaposlene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</si>
  <si>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</si>
  <si>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</si>
  <si>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</si>
  <si>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</si>
  <si>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</si>
  <si>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</si>
  <si>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</t>
  </si>
  <si>
    <t>Materijalni rashodi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</si>
  <si>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</si>
  <si>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</si>
  <si>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</si>
  <si>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</si>
  <si>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</si>
  <si>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</si>
  <si>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</si>
  <si>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</si>
  <si>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</si>
  <si>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</si>
  <si>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</si>
  <si>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</si>
  <si>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</si>
  <si>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</si>
  <si>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</si>
  <si>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</si>
  <si>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</si>
  <si>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</si>
  <si>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</si>
  <si>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</si>
  <si>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</si>
  <si>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</si>
  <si>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</si>
  <si>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</si>
  <si>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</si>
  <si>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</si>
  <si>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</si>
  <si>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</si>
  <si>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</si>
  <si>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</si>
  <si>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</si>
  <si>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</si>
  <si>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</si>
  <si>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</si>
  <si>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</si>
  <si>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</si>
  <si>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</si>
  <si>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</si>
  <si>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</si>
  <si>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</si>
  <si>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</si>
  <si>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</si>
  <si>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</si>
  <si>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</si>
  <si>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</t>
  </si>
  <si>
    <t>Financijski rashodi</t>
  </si>
  <si>
    <t>3431</t>
  </si>
  <si>
    <t>Bankarske usluge i usluge platnog prometa</t>
  </si>
  <si>
    <t>42</t>
  </si>
  <si>
    <t>Rashodi za nabavu proizvedene dugotrajne imovine</t>
  </si>
  <si>
    <t>4221</t>
  </si>
  <si>
    <t>Uredska oprema i namještaj</t>
  </si>
  <si>
    <t>4223</t>
  </si>
  <si>
    <t>Oprema za održavanje i zaštitu</t>
  </si>
  <si>
    <t>4227</t>
  </si>
  <si>
    <t>Uređaji, strojevi i oprema za ostale namjene</t>
  </si>
  <si>
    <t>4241</t>
  </si>
  <si>
    <t>Knjige</t>
  </si>
  <si>
    <t>4243</t>
  </si>
  <si>
    <t>Muzejski izlošci i predmeti prirodnih rijetkosti</t>
  </si>
  <si>
    <t>45</t>
  </si>
  <si>
    <t>Rashodi za dodatna ulaganja na nefinancijskoj imovini</t>
  </si>
  <si>
    <t>4511</t>
  </si>
  <si>
    <t>Dodatna ulaganja na građevinskim objektima</t>
  </si>
  <si>
    <t>92</t>
  </si>
  <si>
    <t>Rezultat poslovanja</t>
  </si>
  <si>
    <t>Višak prihoda</t>
  </si>
  <si>
    <t>POSEBNI DIO</t>
  </si>
  <si>
    <t>POZICIJA</t>
  </si>
  <si>
    <t>VRSTA RASHODA / IZDATAKA</t>
  </si>
  <si>
    <t>PROMJENA IZNOS</t>
  </si>
  <si>
    <t>PROMJENA (%)</t>
  </si>
  <si>
    <t>SVEUKUPNO RASHODI / IZDACI</t>
  </si>
  <si>
    <t>Glavni program</t>
  </si>
  <si>
    <t>P07</t>
  </si>
  <si>
    <t>Program javnih potreba u kulturi</t>
  </si>
  <si>
    <t>Program</t>
  </si>
  <si>
    <t>1007</t>
  </si>
  <si>
    <t>Aktivnost</t>
  </si>
  <si>
    <t>A100706</t>
  </si>
  <si>
    <t>Centar za kulturu - Investicijski program</t>
  </si>
  <si>
    <t xml:space="preserve">Izvor </t>
  </si>
  <si>
    <t>1.1.</t>
  </si>
  <si>
    <t>Opći prihodi i primici</t>
  </si>
  <si>
    <t xml:space="preserve">Funkcijska klasifikacija </t>
  </si>
  <si>
    <t>0820</t>
  </si>
  <si>
    <t>Službe kulture</t>
  </si>
  <si>
    <t>R0247</t>
  </si>
  <si>
    <t>R0500</t>
  </si>
  <si>
    <t>R0656</t>
  </si>
  <si>
    <t>R0496</t>
  </si>
  <si>
    <t>5.2.</t>
  </si>
  <si>
    <t>Pomoći EU</t>
  </si>
  <si>
    <t>5.2.004</t>
  </si>
  <si>
    <t>Pomoći EU - Centar za kulturu</t>
  </si>
  <si>
    <t>R0505</t>
  </si>
  <si>
    <t>6.1.</t>
  </si>
  <si>
    <t>Donacije</t>
  </si>
  <si>
    <t>6.1.005</t>
  </si>
  <si>
    <t>Donacija _ Centar za kulturu</t>
  </si>
  <si>
    <t>R0578</t>
  </si>
  <si>
    <t>A100707</t>
  </si>
  <si>
    <t>Centar za kulturu - Redovna djelatnost Gradskog muzeja</t>
  </si>
  <si>
    <t>R0220</t>
  </si>
  <si>
    <t>R0221</t>
  </si>
  <si>
    <t>R0222</t>
  </si>
  <si>
    <t>R0223</t>
  </si>
  <si>
    <t>R0224</t>
  </si>
  <si>
    <t>R0225</t>
  </si>
  <si>
    <t>R0226</t>
  </si>
  <si>
    <t>R0227</t>
  </si>
  <si>
    <t>R0228</t>
  </si>
  <si>
    <t>R0229</t>
  </si>
  <si>
    <t>R0230</t>
  </si>
  <si>
    <t>R0231</t>
  </si>
  <si>
    <t>R0407</t>
  </si>
  <si>
    <t>R0232</t>
  </si>
  <si>
    <t>R0233</t>
  </si>
  <si>
    <t>R0233-1</t>
  </si>
  <si>
    <t>R0234</t>
  </si>
  <si>
    <t>R0235</t>
  </si>
  <si>
    <t>R0236</t>
  </si>
  <si>
    <t>R0237</t>
  </si>
  <si>
    <t>R0238</t>
  </si>
  <si>
    <t>R0239</t>
  </si>
  <si>
    <t>R0240</t>
  </si>
  <si>
    <t>R0499</t>
  </si>
  <si>
    <t>R0241</t>
  </si>
  <si>
    <t>R0242</t>
  </si>
  <si>
    <t>R0243</t>
  </si>
  <si>
    <t>R0244</t>
  </si>
  <si>
    <t>3.5.</t>
  </si>
  <si>
    <t>Vlastiti prihodi - CZK</t>
  </si>
  <si>
    <t>R0432</t>
  </si>
  <si>
    <t>R0620</t>
  </si>
  <si>
    <t>R0622</t>
  </si>
  <si>
    <t>R0380</t>
  </si>
  <si>
    <t>R0433</t>
  </si>
  <si>
    <t>R0415</t>
  </si>
  <si>
    <t>R0383</t>
  </si>
  <si>
    <t>5.1.</t>
  </si>
  <si>
    <t>Pomoći</t>
  </si>
  <si>
    <t>5.1.005</t>
  </si>
  <si>
    <t>Pomoći - Centar za kulturu</t>
  </si>
  <si>
    <t>R0654</t>
  </si>
  <si>
    <t>R0435</t>
  </si>
  <si>
    <t>R0408</t>
  </si>
  <si>
    <t>R0245</t>
  </si>
  <si>
    <t>R0440</t>
  </si>
  <si>
    <t>R0441</t>
  </si>
  <si>
    <t>R0451</t>
  </si>
  <si>
    <t>VRSTA PRIHODA / PRIMITAKA</t>
  </si>
  <si>
    <t>SVEUKUPNO PRIHODI</t>
  </si>
  <si>
    <t>Izvor  3.5.</t>
  </si>
  <si>
    <t>Izvor  5.1.</t>
  </si>
  <si>
    <t>Izvor  5.1.005</t>
  </si>
  <si>
    <t>Izvor  5.2.</t>
  </si>
  <si>
    <t>Izvor  5.2.004</t>
  </si>
  <si>
    <t>Izvor  6.1.</t>
  </si>
  <si>
    <t>Izvor  6.1.005</t>
  </si>
  <si>
    <t>Izvor  1.1.</t>
  </si>
  <si>
    <t>I. OPĆI DIO</t>
  </si>
  <si>
    <t xml:space="preserve">A. RAČUN PRIHODA I RASHODA </t>
  </si>
  <si>
    <t>RASHODI PREMA FUNKCIJSKOJ KLASIFIKACIJI</t>
  </si>
  <si>
    <t>BROJČANA OZNAKA I NAZIV</t>
  </si>
  <si>
    <t>PROMJENA IZNOSA</t>
  </si>
  <si>
    <t>UKUPNI RASHODI</t>
  </si>
  <si>
    <t>08 Rekreacija, kultura i regija</t>
  </si>
  <si>
    <t>082 Služba kulture</t>
  </si>
  <si>
    <t>0820 Služba kulture</t>
  </si>
  <si>
    <t>B. RAČUN FINANCIRANJA</t>
  </si>
  <si>
    <t>Razred</t>
  </si>
  <si>
    <t>Skupina</t>
  </si>
  <si>
    <t>Izvor</t>
  </si>
  <si>
    <t>Naziv</t>
  </si>
  <si>
    <t>Primici od zaduživanja</t>
  </si>
  <si>
    <t>Namjenski primici od zaduživanja</t>
  </si>
  <si>
    <t>Izdaci za otplatu glavnice primljenih kredita i zajmova</t>
  </si>
  <si>
    <t>Vlastiti prihodi</t>
  </si>
  <si>
    <t>I. IZMJENE I DOPUNE FINANCIJSKOG PLANA CENTRA ZA KULTURU ČAZMA ZA 2024. GODINU</t>
  </si>
  <si>
    <t>Prihodi iz nadležnog proračuna i od HZZO-a temeljem ugovornih obveza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</si>
</sst>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1A]dd\.mm\.yyyy"/>
    <numFmt numFmtId="165" formatCode="[$-1041A]h:mm"/>
    <numFmt numFmtId="166" formatCode="[$-1041A]#,##0.00;\-#,##0.00"/>
    <numFmt numFmtId="167" formatCode="#,##0.00\ _k_n"/>
    <numFmt numFmtId="168" formatCode="#,##0.00_ ;\-#,##0.00\ 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.75"/>
      <color rgb="FF000000"/>
      <name val="Arial"/>
    </font>
    <font>
      <sz val="11"/>
      <color rgb="FF000000"/>
      <name val="Calibri"/>
      <family val="2"/>
      <scheme val="minor"/>
    </font>
    <font>
      <b/>
      <sz val="8"/>
      <color rgb="FFFFFFFF"/>
      <name val="Arial"/>
    </font>
    <font>
      <b/>
      <sz val="8"/>
      <color rgb="FF000000"/>
      <name val="Arial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FEE75"/>
        <bgColor rgb="FFFFEE75"/>
      </patternFill>
    </fill>
    <fill>
      <patternFill patternType="solid">
        <fgColor rgb="FFB9E9FF"/>
        <bgColor rgb="FFB9E9FF"/>
      </patternFill>
    </fill>
    <fill>
      <patternFill patternType="solid">
        <fgColor rgb="FFFFFF97"/>
        <bgColor rgb="FFFFFF9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E75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12">
    <xf numFmtId="0" fontId="2" fillId="0" borderId="0" xfId="0" applyFont="1"/>
    <xf numFmtId="164" fontId="4" fillId="0" borderId="0" xfId="1" applyNumberFormat="1" applyFont="1" applyAlignment="1">
      <alignment horizontal="left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0" xfId="1" applyFont="1" applyAlignment="1">
      <alignment horizontal="right" vertical="top" wrapText="1" readingOrder="1"/>
    </xf>
    <xf numFmtId="0" fontId="8" fillId="0" borderId="0" xfId="1" applyFont="1" applyAlignment="1">
      <alignment vertical="top" wrapText="1" readingOrder="1"/>
    </xf>
    <xf numFmtId="166" fontId="7" fillId="0" borderId="0" xfId="1" applyNumberFormat="1" applyFont="1" applyAlignment="1">
      <alignment horizontal="right" wrapText="1" readingOrder="1"/>
    </xf>
    <xf numFmtId="0" fontId="3" fillId="0" borderId="0" xfId="1" applyFont="1" applyAlignment="1">
      <alignment vertical="top" wrapText="1" readingOrder="1"/>
    </xf>
    <xf numFmtId="0" fontId="4" fillId="0" borderId="1" xfId="1" applyFont="1" applyBorder="1" applyAlignment="1">
      <alignment vertical="center" wrapText="1" readingOrder="1"/>
    </xf>
    <xf numFmtId="0" fontId="4" fillId="0" borderId="1" xfId="1" applyFont="1" applyBorder="1" applyAlignment="1">
      <alignment horizontal="right" vertical="center" wrapText="1" readingOrder="1"/>
    </xf>
    <xf numFmtId="0" fontId="11" fillId="2" borderId="0" xfId="1" applyFont="1" applyFill="1" applyAlignment="1">
      <alignment horizontal="left" vertical="center" wrapText="1" readingOrder="1"/>
    </xf>
    <xf numFmtId="0" fontId="11" fillId="2" borderId="0" xfId="1" applyFont="1" applyFill="1" applyAlignment="1">
      <alignment vertical="center" wrapText="1" readingOrder="1"/>
    </xf>
    <xf numFmtId="166" fontId="11" fillId="2" borderId="0" xfId="1" applyNumberFormat="1" applyFont="1" applyFill="1" applyAlignment="1">
      <alignment horizontal="right" vertical="center" wrapText="1" readingOrder="1"/>
    </xf>
    <xf numFmtId="0" fontId="12" fillId="3" borderId="0" xfId="1" applyFont="1" applyFill="1" applyAlignment="1">
      <alignment horizontal="left" vertical="center" wrapText="1" readingOrder="1"/>
    </xf>
    <xf numFmtId="166" fontId="12" fillId="3" borderId="0" xfId="1" applyNumberFormat="1" applyFont="1" applyFill="1" applyAlignment="1">
      <alignment horizontal="right" vertical="center" wrapText="1" readingOrder="1"/>
    </xf>
    <xf numFmtId="0" fontId="12" fillId="4" borderId="0" xfId="1" applyFont="1" applyFill="1" applyAlignment="1">
      <alignment horizontal="left" vertical="center" wrapText="1" readingOrder="1"/>
    </xf>
    <xf numFmtId="166" fontId="12" fillId="4" borderId="0" xfId="1" applyNumberFormat="1" applyFont="1" applyFill="1" applyAlignment="1">
      <alignment horizontal="right"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166" fontId="12" fillId="5" borderId="0" xfId="1" applyNumberFormat="1" applyFont="1" applyFill="1" applyAlignment="1">
      <alignment horizontal="right" vertical="center" wrapText="1" readingOrder="1"/>
    </xf>
    <xf numFmtId="0" fontId="12" fillId="6" borderId="0" xfId="1" applyFont="1" applyFill="1" applyAlignment="1">
      <alignment horizontal="left" vertical="center" wrapText="1" readingOrder="1"/>
    </xf>
    <xf numFmtId="0" fontId="12" fillId="6" borderId="0" xfId="1" applyFont="1" applyFill="1" applyAlignment="1">
      <alignment vertical="center" wrapText="1" readingOrder="1"/>
    </xf>
    <xf numFmtId="166" fontId="12" fillId="6" borderId="0" xfId="1" applyNumberFormat="1" applyFont="1" applyFill="1" applyAlignment="1">
      <alignment horizontal="right" vertical="center" wrapText="1" readingOrder="1"/>
    </xf>
    <xf numFmtId="0" fontId="12" fillId="7" borderId="0" xfId="1" applyFont="1" applyFill="1" applyAlignment="1">
      <alignment horizontal="left" vertical="center" wrapText="1" readingOrder="1"/>
    </xf>
    <xf numFmtId="166" fontId="12" fillId="7" borderId="0" xfId="1" applyNumberFormat="1" applyFont="1" applyFill="1" applyAlignment="1">
      <alignment horizontal="right" vertical="center" wrapText="1" readingOrder="1"/>
    </xf>
    <xf numFmtId="0" fontId="12" fillId="0" borderId="0" xfId="1" applyFont="1" applyAlignment="1">
      <alignment horizontal="left" vertical="center" wrapText="1" readingOrder="1"/>
    </xf>
    <xf numFmtId="166" fontId="12" fillId="0" borderId="0" xfId="1" applyNumberFormat="1" applyFont="1" applyAlignment="1">
      <alignment horizontal="right" vertical="center" wrapText="1" readingOrder="1"/>
    </xf>
    <xf numFmtId="0" fontId="4" fillId="0" borderId="0" xfId="1" applyFont="1" applyAlignment="1">
      <alignment horizontal="left" vertical="center" wrapText="1" readingOrder="1"/>
    </xf>
    <xf numFmtId="0" fontId="4" fillId="0" borderId="0" xfId="1" applyFont="1" applyAlignment="1">
      <alignment vertical="center" wrapText="1" readingOrder="1"/>
    </xf>
    <xf numFmtId="166" fontId="4" fillId="0" borderId="0" xfId="1" applyNumberFormat="1" applyFont="1" applyAlignment="1">
      <alignment horizontal="right" vertical="center" wrapText="1" readingOrder="1"/>
    </xf>
    <xf numFmtId="0" fontId="12" fillId="8" borderId="0" xfId="1" applyFont="1" applyFill="1" applyAlignment="1">
      <alignment horizontal="left" vertical="center" wrapText="1" readingOrder="1"/>
    </xf>
    <xf numFmtId="0" fontId="12" fillId="8" borderId="0" xfId="1" applyFont="1" applyFill="1" applyAlignment="1">
      <alignment vertical="center" wrapText="1" readingOrder="1"/>
    </xf>
    <xf numFmtId="166" fontId="12" fillId="8" borderId="0" xfId="1" applyNumberFormat="1" applyFont="1" applyFill="1" applyAlignment="1">
      <alignment horizontal="right" vertical="center" wrapText="1" readingOrder="1"/>
    </xf>
    <xf numFmtId="0" fontId="1" fillId="0" borderId="0" xfId="2"/>
    <xf numFmtId="0" fontId="14" fillId="0" borderId="0" xfId="2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18" fillId="9" borderId="2" xfId="2" applyFont="1" applyFill="1" applyBorder="1" applyAlignment="1">
      <alignment horizontal="center" vertical="center" wrapText="1"/>
    </xf>
    <xf numFmtId="0" fontId="18" fillId="9" borderId="3" xfId="2" applyFont="1" applyFill="1" applyBorder="1" applyAlignment="1">
      <alignment horizontal="center" vertical="center" wrapText="1"/>
    </xf>
    <xf numFmtId="0" fontId="1" fillId="0" borderId="4" xfId="2" applyBorder="1"/>
    <xf numFmtId="0" fontId="19" fillId="10" borderId="2" xfId="2" applyFont="1" applyFill="1" applyBorder="1" applyAlignment="1">
      <alignment horizontal="left" vertical="center" wrapText="1"/>
    </xf>
    <xf numFmtId="167" fontId="16" fillId="10" borderId="5" xfId="2" applyNumberFormat="1" applyFont="1" applyFill="1" applyBorder="1" applyAlignment="1">
      <alignment horizontal="right"/>
    </xf>
    <xf numFmtId="167" fontId="16" fillId="10" borderId="2" xfId="2" applyNumberFormat="1" applyFont="1" applyFill="1" applyBorder="1" applyAlignment="1">
      <alignment horizontal="right"/>
    </xf>
    <xf numFmtId="167" fontId="16" fillId="10" borderId="2" xfId="2" applyNumberFormat="1" applyFont="1" applyFill="1" applyBorder="1" applyAlignment="1">
      <alignment horizontal="center"/>
    </xf>
    <xf numFmtId="167" fontId="16" fillId="10" borderId="3" xfId="2" applyNumberFormat="1" applyFont="1" applyFill="1" applyBorder="1" applyAlignment="1">
      <alignment horizontal="right"/>
    </xf>
    <xf numFmtId="0" fontId="20" fillId="10" borderId="2" xfId="2" applyFont="1" applyFill="1" applyBorder="1" applyAlignment="1">
      <alignment horizontal="left" vertical="center" wrapText="1"/>
    </xf>
    <xf numFmtId="0" fontId="18" fillId="9" borderId="5" xfId="2" applyFont="1" applyFill="1" applyBorder="1" applyAlignment="1">
      <alignment horizontal="center" vertical="center" wrapText="1"/>
    </xf>
    <xf numFmtId="3" fontId="16" fillId="10" borderId="5" xfId="2" applyNumberFormat="1" applyFont="1" applyFill="1" applyBorder="1" applyAlignment="1">
      <alignment horizontal="right"/>
    </xf>
    <xf numFmtId="3" fontId="16" fillId="10" borderId="2" xfId="2" applyNumberFormat="1" applyFont="1" applyFill="1" applyBorder="1" applyAlignment="1">
      <alignment horizontal="right"/>
    </xf>
    <xf numFmtId="0" fontId="21" fillId="10" borderId="2" xfId="2" applyFont="1" applyFill="1" applyBorder="1" applyAlignment="1">
      <alignment horizontal="left" vertical="center" wrapText="1"/>
    </xf>
    <xf numFmtId="0" fontId="21" fillId="10" borderId="2" xfId="2" quotePrefix="1" applyFont="1" applyFill="1" applyBorder="1" applyAlignment="1">
      <alignment horizontal="left" vertical="center"/>
    </xf>
    <xf numFmtId="0" fontId="20" fillId="10" borderId="2" xfId="2" quotePrefix="1" applyFont="1" applyFill="1" applyBorder="1" applyAlignment="1">
      <alignment horizontal="left" vertical="center"/>
    </xf>
    <xf numFmtId="0" fontId="20" fillId="10" borderId="2" xfId="2" quotePrefix="1" applyFont="1" applyFill="1" applyBorder="1" applyAlignment="1">
      <alignment horizontal="left" vertical="center" wrapText="1"/>
    </xf>
    <xf numFmtId="0" fontId="19" fillId="10" borderId="2" xfId="2" applyFont="1" applyFill="1" applyBorder="1" applyAlignment="1">
      <alignment horizontal="left" vertical="center"/>
    </xf>
    <xf numFmtId="0" fontId="19" fillId="10" borderId="2" xfId="2" applyFont="1" applyFill="1" applyBorder="1" applyAlignment="1">
      <alignment vertical="center" wrapText="1"/>
    </xf>
    <xf numFmtId="0" fontId="21" fillId="10" borderId="2" xfId="2" applyFont="1" applyFill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23" fillId="6" borderId="0" xfId="1" applyFont="1" applyFill="1" applyAlignment="1">
      <alignment horizontal="left" vertical="center" wrapText="1" readingOrder="1"/>
    </xf>
    <xf numFmtId="0" fontId="23" fillId="6" borderId="0" xfId="1" applyFont="1" applyFill="1" applyAlignment="1">
      <alignment vertical="center" wrapText="1" readingOrder="1"/>
    </xf>
    <xf numFmtId="166" fontId="23" fillId="6" borderId="0" xfId="1" applyNumberFormat="1" applyFont="1" applyFill="1" applyAlignment="1">
      <alignment horizontal="right" vertical="center" wrapText="1" readingOrder="1"/>
    </xf>
    <xf numFmtId="0" fontId="24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166" fontId="26" fillId="11" borderId="0" xfId="1" applyNumberFormat="1" applyFont="1" applyFill="1" applyAlignment="1">
      <alignment horizontal="right" vertical="center" wrapText="1" readingOrder="1"/>
    </xf>
    <xf numFmtId="166" fontId="11" fillId="2" borderId="0" xfId="1" applyNumberFormat="1" applyFont="1" applyFill="1" applyAlignment="1">
      <alignment vertical="center" wrapText="1" readingOrder="1"/>
    </xf>
    <xf numFmtId="166" fontId="12" fillId="6" borderId="0" xfId="1" applyNumberFormat="1" applyFont="1" applyFill="1" applyAlignment="1">
      <alignment vertical="center" wrapText="1" readingOrder="1"/>
    </xf>
    <xf numFmtId="166" fontId="4" fillId="0" borderId="0" xfId="1" applyNumberFormat="1" applyFont="1" applyAlignment="1">
      <alignment vertical="center" wrapText="1" readingOrder="1"/>
    </xf>
    <xf numFmtId="166" fontId="12" fillId="8" borderId="0" xfId="1" applyNumberFormat="1" applyFont="1" applyFill="1" applyAlignment="1">
      <alignment vertical="center" wrapText="1" readingOrder="1"/>
    </xf>
    <xf numFmtId="166" fontId="2" fillId="0" borderId="0" xfId="0" applyNumberFormat="1" applyFont="1"/>
    <xf numFmtId="168" fontId="2" fillId="0" borderId="0" xfId="0" applyNumberFormat="1" applyFont="1"/>
    <xf numFmtId="0" fontId="7" fillId="0" borderId="0" xfId="1" applyFont="1" applyAlignment="1">
      <alignment vertical="top" wrapText="1" readingOrder="1"/>
    </xf>
    <xf numFmtId="0" fontId="2" fillId="0" borderId="0" xfId="0" applyFont="1"/>
    <xf numFmtId="0" fontId="8" fillId="0" borderId="0" xfId="1" applyFont="1" applyAlignment="1">
      <alignment vertical="top" wrapText="1" readingOrder="1"/>
    </xf>
    <xf numFmtId="0" fontId="9" fillId="0" borderId="0" xfId="1" applyFont="1" applyAlignment="1">
      <alignment vertical="top" wrapText="1" readingOrder="1"/>
    </xf>
    <xf numFmtId="0" fontId="7" fillId="0" borderId="0" xfId="1" applyFont="1" applyAlignment="1">
      <alignment horizontal="right" wrapText="1" readingOrder="1"/>
    </xf>
    <xf numFmtId="166" fontId="7" fillId="0" borderId="0" xfId="1" applyNumberFormat="1" applyFont="1" applyAlignment="1">
      <alignment horizontal="right" wrapText="1" readingOrder="1"/>
    </xf>
    <xf numFmtId="0" fontId="3" fillId="0" borderId="0" xfId="1" applyFont="1" applyAlignment="1">
      <alignment vertical="top" wrapText="1" readingOrder="1"/>
    </xf>
    <xf numFmtId="0" fontId="7" fillId="0" borderId="0" xfId="1" applyFont="1" applyAlignment="1">
      <alignment horizontal="right" vertical="top" wrapText="1" readingOrder="1"/>
    </xf>
    <xf numFmtId="0" fontId="4" fillId="0" borderId="0" xfId="1" applyFont="1" applyAlignment="1">
      <alignment horizontal="right" vertical="top" wrapText="1" readingOrder="1"/>
    </xf>
    <xf numFmtId="0" fontId="13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13" fillId="0" borderId="0" xfId="2" applyFont="1" applyAlignment="1">
      <alignment horizontal="center" vertical="center" wrapText="1"/>
    </xf>
    <xf numFmtId="0" fontId="4" fillId="0" borderId="0" xfId="1" applyFont="1" applyAlignment="1">
      <alignment vertical="center" wrapText="1" readingOrder="1"/>
    </xf>
    <xf numFmtId="0" fontId="12" fillId="6" borderId="0" xfId="1" applyFont="1" applyFill="1" applyAlignment="1">
      <alignment vertical="center" wrapText="1" readingOrder="1"/>
    </xf>
    <xf numFmtId="0" fontId="12" fillId="8" borderId="0" xfId="1" applyFont="1" applyFill="1" applyAlignment="1">
      <alignment vertical="center" wrapText="1" readingOrder="1"/>
    </xf>
    <xf numFmtId="0" fontId="4" fillId="0" borderId="1" xfId="1" applyFont="1" applyBorder="1" applyAlignment="1">
      <alignment vertical="center" wrapText="1" readingOrder="1"/>
    </xf>
    <xf numFmtId="0" fontId="2" fillId="0" borderId="1" xfId="1" applyFont="1" applyBorder="1" applyAlignment="1">
      <alignment vertical="top" wrapText="1"/>
    </xf>
    <xf numFmtId="0" fontId="22" fillId="0" borderId="0" xfId="0" applyFont="1" applyAlignment="1">
      <alignment horizontal="center"/>
    </xf>
    <xf numFmtId="0" fontId="11" fillId="2" borderId="0" xfId="1" applyFont="1" applyFill="1" applyAlignment="1">
      <alignment vertical="center" wrapText="1" readingOrder="1"/>
    </xf>
    <xf numFmtId="0" fontId="15" fillId="0" borderId="0" xfId="2" applyFont="1" applyAlignment="1">
      <alignment vertical="center" wrapText="1"/>
    </xf>
    <xf numFmtId="0" fontId="17" fillId="0" borderId="0" xfId="2" applyFont="1" applyAlignment="1">
      <alignment wrapText="1"/>
    </xf>
    <xf numFmtId="0" fontId="17" fillId="0" borderId="0" xfId="2" applyFont="1" applyAlignment="1">
      <alignment vertical="center" wrapText="1"/>
    </xf>
    <xf numFmtId="166" fontId="4" fillId="0" borderId="0" xfId="1" applyNumberFormat="1" applyFont="1" applyAlignment="1">
      <alignment horizontal="right" vertical="center" wrapText="1" readingOrder="1"/>
    </xf>
    <xf numFmtId="0" fontId="12" fillId="7" borderId="0" xfId="1" applyFont="1" applyFill="1" applyAlignment="1">
      <alignment vertical="center" wrapText="1" readingOrder="1"/>
    </xf>
    <xf numFmtId="166" fontId="12" fillId="7" borderId="0" xfId="1" applyNumberFormat="1" applyFont="1" applyFill="1" applyAlignment="1">
      <alignment horizontal="right" vertical="center" wrapText="1" readingOrder="1"/>
    </xf>
    <xf numFmtId="0" fontId="12" fillId="0" borderId="0" xfId="1" applyFont="1" applyAlignment="1">
      <alignment vertical="center" wrapText="1" readingOrder="1"/>
    </xf>
    <xf numFmtId="166" fontId="12" fillId="0" borderId="0" xfId="1" applyNumberFormat="1" applyFont="1" applyAlignment="1">
      <alignment horizontal="right" vertical="center" wrapText="1" readingOrder="1"/>
    </xf>
    <xf numFmtId="166" fontId="12" fillId="6" borderId="0" xfId="1" applyNumberFormat="1" applyFont="1" applyFill="1" applyAlignment="1">
      <alignment horizontal="right" vertical="center" wrapText="1" readingOrder="1"/>
    </xf>
    <xf numFmtId="166" fontId="12" fillId="8" borderId="0" xfId="1" applyNumberFormat="1" applyFont="1" applyFill="1" applyAlignment="1">
      <alignment horizontal="right" vertical="center" wrapText="1" readingOrder="1"/>
    </xf>
    <xf numFmtId="0" fontId="12" fillId="5" borderId="0" xfId="1" applyFont="1" applyFill="1" applyAlignment="1">
      <alignment vertical="center" wrapText="1" readingOrder="1"/>
    </xf>
    <xf numFmtId="166" fontId="12" fillId="5" borderId="0" xfId="1" applyNumberFormat="1" applyFont="1" applyFill="1" applyAlignment="1">
      <alignment horizontal="right" vertical="center" wrapText="1" readingOrder="1"/>
    </xf>
    <xf numFmtId="166" fontId="11" fillId="2" borderId="0" xfId="1" applyNumberFormat="1" applyFont="1" applyFill="1" applyAlignment="1">
      <alignment horizontal="right" vertical="center" wrapText="1" readingOrder="1"/>
    </xf>
    <xf numFmtId="0" fontId="12" fillId="3" borderId="0" xfId="1" applyFont="1" applyFill="1" applyAlignment="1">
      <alignment vertical="center" wrapText="1" readingOrder="1"/>
    </xf>
    <xf numFmtId="166" fontId="12" fillId="3" borderId="0" xfId="1" applyNumberFormat="1" applyFont="1" applyFill="1" applyAlignment="1">
      <alignment horizontal="right" vertical="center" wrapText="1" readingOrder="1"/>
    </xf>
    <xf numFmtId="0" fontId="6" fillId="0" borderId="0" xfId="1" applyFont="1" applyAlignment="1">
      <alignment horizontal="center" vertical="top" wrapText="1" readingOrder="1"/>
    </xf>
    <xf numFmtId="0" fontId="3" fillId="0" borderId="0" xfId="1" applyFont="1" applyAlignment="1">
      <alignment horizontal="center" vertical="top" wrapText="1" readingOrder="1"/>
    </xf>
    <xf numFmtId="0" fontId="4" fillId="0" borderId="1" xfId="1" applyFont="1" applyBorder="1" applyAlignment="1">
      <alignment horizontal="right" vertical="center" wrapText="1" readingOrder="1"/>
    </xf>
    <xf numFmtId="0" fontId="12" fillId="4" borderId="0" xfId="1" applyFont="1" applyFill="1" applyAlignment="1">
      <alignment vertical="center" wrapText="1" readingOrder="1"/>
    </xf>
    <xf numFmtId="166" fontId="12" fillId="4" borderId="0" xfId="1" applyNumberFormat="1" applyFont="1" applyFill="1" applyAlignment="1">
      <alignment horizontal="right" vertical="center" wrapText="1" readingOrder="1"/>
    </xf>
    <xf numFmtId="0" fontId="4" fillId="0" borderId="0" xfId="1" applyFont="1" applyAlignment="1">
      <alignment vertical="top" wrapText="1" readingOrder="1"/>
    </xf>
    <xf numFmtId="164" fontId="4" fillId="0" borderId="0" xfId="1" applyNumberFormat="1" applyFont="1" applyAlignment="1">
      <alignment horizontal="left" vertical="top" wrapText="1" readingOrder="1"/>
    </xf>
    <xf numFmtId="165" fontId="4" fillId="0" borderId="0" xfId="1" applyNumberFormat="1" applyFont="1" applyAlignment="1">
      <alignment horizontal="left" vertical="top" wrapText="1" readingOrder="1"/>
    </xf>
  </cellXfs>
  <cellStyles count="3">
    <cellStyle name="Normal" xfId="1" xr:uid="{00000000-0005-0000-0000-000000000000}"/>
    <cellStyle name="Normalno" xfId="0" builtinId="0"/>
    <cellStyle name="Normalno 2" xfId="2" xr:uid="{36688D09-69A8-4317-9FEF-9DD6589C9AB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showGridLines="0" workbookViewId="0">
      <pane ySplit="2" topLeftCell="A12" activePane="bottomLeft" state="frozen"/>
      <selection pane="bottomLeft" activeCell="K31" sqref="K31"/>
    </sheetView>
  </sheetViews>
  <sheetFormatPr defaultRowHeight="15" x14ac:dyDescent="0.25"/>
  <cols>
    <col min="1" max="1" width="0.5703125" customWidth="1"/>
    <col min="2" max="2" width="3.5703125" customWidth="1"/>
    <col min="3" max="3" width="44.5703125" customWidth="1"/>
    <col min="4" max="4" width="35.140625" customWidth="1"/>
    <col min="5" max="6" width="17.28515625" customWidth="1"/>
    <col min="7" max="7" width="6" customWidth="1"/>
    <col min="8" max="8" width="3.28515625" customWidth="1"/>
    <col min="9" max="9" width="4.28515625" customWidth="1"/>
    <col min="10" max="10" width="0.5703125" customWidth="1"/>
    <col min="11" max="11" width="12.42578125" customWidth="1"/>
    <col min="12" max="13" width="0" hidden="1" customWidth="1"/>
    <col min="14" max="14" width="1.140625" customWidth="1"/>
    <col min="16" max="16" width="10.140625" bestFit="1" customWidth="1"/>
  </cols>
  <sheetData>
    <row r="1" spans="1:14" x14ac:dyDescent="0.25">
      <c r="A1" s="74"/>
      <c r="B1" s="74"/>
      <c r="C1" s="74"/>
      <c r="H1" s="76"/>
      <c r="I1" s="76"/>
      <c r="K1" s="1"/>
    </row>
    <row r="2" spans="1:14" x14ac:dyDescent="0.25">
      <c r="A2" s="81" t="s">
        <v>224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14.1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14.1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14.1" customHeight="1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ht="39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18" customHeight="1" x14ac:dyDescent="0.25">
      <c r="B7" s="77" t="s">
        <v>206</v>
      </c>
      <c r="C7" s="77"/>
      <c r="D7" s="77"/>
      <c r="E7" s="77"/>
      <c r="F7" s="77"/>
      <c r="G7" s="77"/>
      <c r="H7" s="77"/>
      <c r="I7" s="77"/>
      <c r="J7" s="77"/>
      <c r="K7" s="77"/>
    </row>
    <row r="8" spans="1:14" ht="1.9" customHeight="1" x14ac:dyDescent="0.25"/>
    <row r="9" spans="1:14" ht="18" customHeight="1" x14ac:dyDescent="0.25">
      <c r="B9" s="78"/>
      <c r="C9" s="69"/>
      <c r="D9" s="69"/>
      <c r="E9" s="69"/>
      <c r="F9" s="69"/>
      <c r="G9" s="69"/>
      <c r="H9" s="69"/>
      <c r="I9" s="69"/>
      <c r="J9" s="69"/>
      <c r="K9" s="69"/>
    </row>
    <row r="10" spans="1:14" ht="21.75" customHeight="1" x14ac:dyDescent="0.25"/>
    <row r="11" spans="1:14" x14ac:dyDescent="0.25">
      <c r="A11" s="79" t="s">
        <v>0</v>
      </c>
      <c r="B11" s="69"/>
      <c r="C11" s="79" t="s">
        <v>0</v>
      </c>
      <c r="D11" s="69"/>
      <c r="E11" s="2" t="s">
        <v>0</v>
      </c>
      <c r="F11" s="80" t="s">
        <v>1</v>
      </c>
      <c r="G11" s="69"/>
      <c r="H11" s="69"/>
      <c r="I11" s="69"/>
      <c r="J11" s="69"/>
      <c r="K11" s="69"/>
      <c r="L11" s="69"/>
    </row>
    <row r="12" spans="1:14" x14ac:dyDescent="0.25">
      <c r="A12" s="74" t="s">
        <v>0</v>
      </c>
      <c r="B12" s="69"/>
      <c r="C12" s="74" t="s">
        <v>0</v>
      </c>
      <c r="D12" s="69"/>
      <c r="E12" s="3" t="s">
        <v>2</v>
      </c>
      <c r="F12" s="3" t="s">
        <v>3</v>
      </c>
      <c r="G12" s="75" t="s">
        <v>4</v>
      </c>
      <c r="H12" s="69"/>
      <c r="I12" s="75" t="s">
        <v>5</v>
      </c>
      <c r="J12" s="69"/>
      <c r="K12" s="69"/>
      <c r="L12" s="69"/>
    </row>
    <row r="13" spans="1:14" x14ac:dyDescent="0.25">
      <c r="A13" s="68" t="s">
        <v>0</v>
      </c>
      <c r="B13" s="69"/>
      <c r="C13" s="68" t="s">
        <v>0</v>
      </c>
      <c r="D13" s="69"/>
      <c r="E13" s="4" t="s">
        <v>0</v>
      </c>
      <c r="F13" s="4" t="s">
        <v>0</v>
      </c>
      <c r="G13" s="70" t="s">
        <v>0</v>
      </c>
      <c r="H13" s="69"/>
      <c r="I13" s="70" t="s">
        <v>0</v>
      </c>
      <c r="J13" s="69"/>
      <c r="K13" s="69"/>
      <c r="L13" s="69"/>
    </row>
    <row r="14" spans="1:14" x14ac:dyDescent="0.25">
      <c r="A14" s="68" t="s">
        <v>6</v>
      </c>
      <c r="B14" s="69"/>
      <c r="C14" s="68" t="s">
        <v>7</v>
      </c>
      <c r="D14" s="69"/>
      <c r="E14" s="4" t="s">
        <v>0</v>
      </c>
      <c r="F14" s="4" t="s">
        <v>0</v>
      </c>
      <c r="G14" s="70" t="s">
        <v>0</v>
      </c>
      <c r="H14" s="69"/>
      <c r="I14" s="70" t="s">
        <v>0</v>
      </c>
      <c r="J14" s="69"/>
      <c r="K14" s="69"/>
      <c r="L14" s="69"/>
    </row>
    <row r="15" spans="1:14" x14ac:dyDescent="0.25">
      <c r="A15" s="71" t="s">
        <v>0</v>
      </c>
      <c r="B15" s="69"/>
      <c r="C15" s="68" t="s">
        <v>8</v>
      </c>
      <c r="D15" s="69"/>
      <c r="E15" s="5">
        <v>719890</v>
      </c>
      <c r="F15" s="5">
        <v>-400440</v>
      </c>
      <c r="G15" s="72">
        <v>-55.63</v>
      </c>
      <c r="H15" s="69"/>
      <c r="I15" s="73">
        <v>319450</v>
      </c>
      <c r="J15" s="69"/>
      <c r="K15" s="69"/>
      <c r="L15" s="69"/>
    </row>
    <row r="16" spans="1:14" x14ac:dyDescent="0.25">
      <c r="A16" s="71" t="s">
        <v>0</v>
      </c>
      <c r="B16" s="69"/>
      <c r="C16" s="68" t="s">
        <v>9</v>
      </c>
      <c r="D16" s="69"/>
      <c r="E16" s="5">
        <v>0</v>
      </c>
      <c r="F16" s="5">
        <v>0</v>
      </c>
      <c r="G16" s="72">
        <v>0</v>
      </c>
      <c r="H16" s="69"/>
      <c r="I16" s="73">
        <v>0</v>
      </c>
      <c r="J16" s="69"/>
      <c r="K16" s="69"/>
      <c r="L16" s="69"/>
    </row>
    <row r="17" spans="1:16" x14ac:dyDescent="0.25">
      <c r="A17" s="71" t="s">
        <v>0</v>
      </c>
      <c r="B17" s="69"/>
      <c r="C17" s="68" t="s">
        <v>11</v>
      </c>
      <c r="D17" s="69"/>
      <c r="E17" s="5">
        <v>198490</v>
      </c>
      <c r="F17" s="5">
        <v>4410</v>
      </c>
      <c r="G17" s="72">
        <v>2.2200000000000002</v>
      </c>
      <c r="H17" s="69"/>
      <c r="I17" s="73">
        <v>202900</v>
      </c>
      <c r="J17" s="69"/>
      <c r="K17" s="69"/>
      <c r="L17" s="69"/>
      <c r="P17" s="66"/>
    </row>
    <row r="18" spans="1:16" x14ac:dyDescent="0.25">
      <c r="A18" s="71" t="s">
        <v>0</v>
      </c>
      <c r="B18" s="69"/>
      <c r="C18" s="68" t="s">
        <v>12</v>
      </c>
      <c r="D18" s="69"/>
      <c r="E18" s="5">
        <v>524400</v>
      </c>
      <c r="F18" s="5">
        <v>-431600</v>
      </c>
      <c r="G18" s="72">
        <v>-82.3</v>
      </c>
      <c r="H18" s="69"/>
      <c r="I18" s="73">
        <v>92800</v>
      </c>
      <c r="J18" s="69"/>
      <c r="K18" s="69"/>
      <c r="L18" s="69"/>
      <c r="P18" s="67"/>
    </row>
    <row r="19" spans="1:16" x14ac:dyDescent="0.25">
      <c r="A19" s="71" t="s">
        <v>0</v>
      </c>
      <c r="B19" s="69"/>
      <c r="C19" s="68" t="s">
        <v>13</v>
      </c>
      <c r="D19" s="69"/>
      <c r="E19" s="5">
        <v>-3000</v>
      </c>
      <c r="F19" s="5">
        <v>20750</v>
      </c>
      <c r="G19" s="72">
        <v>691.67</v>
      </c>
      <c r="H19" s="69"/>
      <c r="I19" s="73">
        <v>-23750</v>
      </c>
      <c r="J19" s="69"/>
      <c r="K19" s="69"/>
      <c r="L19" s="69"/>
    </row>
    <row r="20" spans="1:16" x14ac:dyDescent="0.25">
      <c r="A20" s="68" t="s">
        <v>0</v>
      </c>
      <c r="B20" s="69"/>
      <c r="C20" s="68" t="s">
        <v>0</v>
      </c>
      <c r="D20" s="69"/>
      <c r="E20" s="4" t="s">
        <v>0</v>
      </c>
      <c r="F20" s="4" t="s">
        <v>0</v>
      </c>
      <c r="G20" s="70" t="s">
        <v>0</v>
      </c>
      <c r="H20" s="69"/>
      <c r="I20" s="70" t="s">
        <v>0</v>
      </c>
      <c r="J20" s="69"/>
      <c r="K20" s="69"/>
      <c r="L20" s="69"/>
    </row>
    <row r="21" spans="1:16" x14ac:dyDescent="0.25">
      <c r="A21" s="68" t="s">
        <v>14</v>
      </c>
      <c r="B21" s="69"/>
      <c r="C21" s="68" t="s">
        <v>15</v>
      </c>
      <c r="D21" s="69"/>
      <c r="E21" s="4" t="s">
        <v>0</v>
      </c>
      <c r="F21" s="4" t="s">
        <v>0</v>
      </c>
      <c r="G21" s="70" t="s">
        <v>0</v>
      </c>
      <c r="H21" s="69"/>
      <c r="I21" s="70" t="s">
        <v>0</v>
      </c>
      <c r="J21" s="69"/>
      <c r="K21" s="69"/>
      <c r="L21" s="69"/>
    </row>
    <row r="22" spans="1:16" x14ac:dyDescent="0.25">
      <c r="A22" s="71" t="s">
        <v>0</v>
      </c>
      <c r="B22" s="69"/>
      <c r="C22" s="68" t="s">
        <v>16</v>
      </c>
      <c r="D22" s="69"/>
      <c r="E22" s="5">
        <v>0</v>
      </c>
      <c r="F22" s="5">
        <v>0</v>
      </c>
      <c r="G22" s="72" t="s">
        <v>10</v>
      </c>
      <c r="H22" s="69"/>
      <c r="I22" s="73">
        <v>0</v>
      </c>
      <c r="J22" s="69"/>
      <c r="K22" s="69"/>
      <c r="L22" s="69"/>
    </row>
    <row r="23" spans="1:16" x14ac:dyDescent="0.25">
      <c r="A23" s="71" t="s">
        <v>0</v>
      </c>
      <c r="B23" s="69"/>
      <c r="C23" s="68" t="s">
        <v>17</v>
      </c>
      <c r="D23" s="69"/>
      <c r="E23" s="5">
        <v>0</v>
      </c>
      <c r="F23" s="5">
        <v>0</v>
      </c>
      <c r="G23" s="72" t="s">
        <v>10</v>
      </c>
      <c r="H23" s="69"/>
      <c r="I23" s="73">
        <v>0</v>
      </c>
      <c r="J23" s="69"/>
      <c r="K23" s="69"/>
      <c r="L23" s="69"/>
    </row>
    <row r="24" spans="1:16" x14ac:dyDescent="0.25">
      <c r="A24" s="68" t="s">
        <v>0</v>
      </c>
      <c r="B24" s="69"/>
      <c r="C24" s="68" t="s">
        <v>0</v>
      </c>
      <c r="D24" s="69"/>
      <c r="E24" s="4" t="s">
        <v>0</v>
      </c>
      <c r="F24" s="4" t="s">
        <v>0</v>
      </c>
      <c r="G24" s="70" t="s">
        <v>0</v>
      </c>
      <c r="H24" s="69"/>
      <c r="I24" s="70" t="s">
        <v>0</v>
      </c>
      <c r="J24" s="69"/>
      <c r="K24" s="69"/>
      <c r="L24" s="69"/>
    </row>
    <row r="25" spans="1:16" x14ac:dyDescent="0.25">
      <c r="A25" s="68" t="s">
        <v>18</v>
      </c>
      <c r="B25" s="69"/>
      <c r="C25" s="68" t="s">
        <v>19</v>
      </c>
      <c r="D25" s="69"/>
      <c r="E25" s="4" t="s">
        <v>0</v>
      </c>
      <c r="F25" s="4" t="s">
        <v>0</v>
      </c>
      <c r="G25" s="70" t="s">
        <v>0</v>
      </c>
      <c r="H25" s="69"/>
      <c r="I25" s="70" t="s">
        <v>0</v>
      </c>
      <c r="J25" s="69"/>
      <c r="K25" s="69"/>
      <c r="L25" s="69"/>
    </row>
    <row r="26" spans="1:16" x14ac:dyDescent="0.25">
      <c r="A26" s="71" t="s">
        <v>0</v>
      </c>
      <c r="B26" s="69"/>
      <c r="C26" s="68" t="s">
        <v>20</v>
      </c>
      <c r="D26" s="69"/>
      <c r="E26" s="5"/>
      <c r="F26" s="5"/>
      <c r="G26" s="72"/>
      <c r="H26" s="69"/>
      <c r="I26" s="73"/>
      <c r="J26" s="69"/>
      <c r="K26" s="69"/>
      <c r="L26" s="69"/>
    </row>
    <row r="27" spans="1:16" x14ac:dyDescent="0.25">
      <c r="A27" s="68" t="s">
        <v>0</v>
      </c>
      <c r="B27" s="69"/>
      <c r="C27" s="68" t="s">
        <v>0</v>
      </c>
      <c r="D27" s="69"/>
      <c r="E27" s="4"/>
      <c r="F27" s="4"/>
      <c r="G27" s="70"/>
      <c r="H27" s="69"/>
      <c r="I27" s="70"/>
      <c r="J27" s="69"/>
      <c r="K27" s="69"/>
      <c r="L27" s="69"/>
    </row>
    <row r="28" spans="1:16" x14ac:dyDescent="0.25">
      <c r="A28" s="68" t="s">
        <v>0</v>
      </c>
      <c r="B28" s="69"/>
      <c r="C28" s="68" t="s">
        <v>0</v>
      </c>
      <c r="D28" s="69"/>
      <c r="E28" s="4"/>
      <c r="F28" s="4"/>
      <c r="G28" s="70"/>
      <c r="H28" s="69"/>
      <c r="I28" s="70"/>
      <c r="J28" s="69"/>
      <c r="K28" s="69"/>
      <c r="L28" s="69"/>
    </row>
    <row r="29" spans="1:16" x14ac:dyDescent="0.25">
      <c r="A29" s="71" t="s">
        <v>0</v>
      </c>
      <c r="B29" s="69"/>
      <c r="C29" s="68" t="s">
        <v>21</v>
      </c>
      <c r="D29" s="69"/>
      <c r="E29" s="5"/>
      <c r="F29" s="5"/>
      <c r="G29" s="72"/>
      <c r="H29" s="69"/>
      <c r="I29" s="73"/>
      <c r="J29" s="69"/>
      <c r="K29" s="69"/>
      <c r="L29" s="69"/>
    </row>
  </sheetData>
  <mergeCells count="80">
    <mergeCell ref="A1:C1"/>
    <mergeCell ref="H1:I1"/>
    <mergeCell ref="B7:K7"/>
    <mergeCell ref="B9:K9"/>
    <mergeCell ref="A11:B11"/>
    <mergeCell ref="C11:D11"/>
    <mergeCell ref="F11:L11"/>
    <mergeCell ref="A2:N6"/>
    <mergeCell ref="A12:B12"/>
    <mergeCell ref="C12:D12"/>
    <mergeCell ref="G12:H12"/>
    <mergeCell ref="I12:L12"/>
    <mergeCell ref="A13:B13"/>
    <mergeCell ref="C13:D13"/>
    <mergeCell ref="G13:H13"/>
    <mergeCell ref="I13:L13"/>
    <mergeCell ref="A14:B14"/>
    <mergeCell ref="C14:D14"/>
    <mergeCell ref="G14:H14"/>
    <mergeCell ref="I14:L14"/>
    <mergeCell ref="A15:B15"/>
    <mergeCell ref="C15:D15"/>
    <mergeCell ref="G15:H15"/>
    <mergeCell ref="I15:L15"/>
    <mergeCell ref="A16:B16"/>
    <mergeCell ref="C16:D16"/>
    <mergeCell ref="G16:H16"/>
    <mergeCell ref="I16:L16"/>
    <mergeCell ref="A17:B17"/>
    <mergeCell ref="C17:D17"/>
    <mergeCell ref="G17:H17"/>
    <mergeCell ref="I17:L17"/>
    <mergeCell ref="A18:B18"/>
    <mergeCell ref="C18:D18"/>
    <mergeCell ref="G18:H18"/>
    <mergeCell ref="I18:L18"/>
    <mergeCell ref="A19:B19"/>
    <mergeCell ref="C19:D19"/>
    <mergeCell ref="G19:H19"/>
    <mergeCell ref="I19:L19"/>
    <mergeCell ref="A20:B20"/>
    <mergeCell ref="C20:D20"/>
    <mergeCell ref="G20:H20"/>
    <mergeCell ref="I20:L20"/>
    <mergeCell ref="A21:B21"/>
    <mergeCell ref="C21:D21"/>
    <mergeCell ref="G21:H21"/>
    <mergeCell ref="I21:L21"/>
    <mergeCell ref="A22:B22"/>
    <mergeCell ref="C22:D22"/>
    <mergeCell ref="G22:H22"/>
    <mergeCell ref="I22:L22"/>
    <mergeCell ref="A23:B23"/>
    <mergeCell ref="C23:D23"/>
    <mergeCell ref="G23:H23"/>
    <mergeCell ref="I23:L23"/>
    <mergeCell ref="A24:B24"/>
    <mergeCell ref="C24:D24"/>
    <mergeCell ref="G24:H24"/>
    <mergeCell ref="I24:L24"/>
    <mergeCell ref="A25:B25"/>
    <mergeCell ref="C25:D25"/>
    <mergeCell ref="G25:H25"/>
    <mergeCell ref="I25:L25"/>
    <mergeCell ref="A26:B26"/>
    <mergeCell ref="C26:D26"/>
    <mergeCell ref="G26:H26"/>
    <mergeCell ref="I26:L26"/>
    <mergeCell ref="A27:B27"/>
    <mergeCell ref="C27:D27"/>
    <mergeCell ref="G27:H27"/>
    <mergeCell ref="I27:L27"/>
    <mergeCell ref="A28:B28"/>
    <mergeCell ref="C28:D28"/>
    <mergeCell ref="G28:H28"/>
    <mergeCell ref="I28:L28"/>
    <mergeCell ref="A29:B29"/>
    <mergeCell ref="C29:D29"/>
    <mergeCell ref="G29:H29"/>
    <mergeCell ref="I29:L29"/>
  </mergeCells>
  <pageMargins left="0.39370078740157499" right="0.39370078740157499" top="0.39370078740157499" bottom="0.70866141732283505" header="0.39370078740157499" footer="0.39370078740157499"/>
  <pageSetup paperSize="9" scale="95" fitToHeight="0" orientation="landscape" r:id="rId1"/>
  <headerFooter alignWithMargins="0">
    <oddFooter>&amp;L&amp;"Arial,Regular"&amp;8 LC Šifra apl. (2024)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C3B0-EE7F-4DFD-82A8-34AFB13A6366}">
  <sheetPr>
    <pageSetUpPr fitToPage="1"/>
  </sheetPr>
  <dimension ref="A1:I59"/>
  <sheetViews>
    <sheetView showGridLines="0" tabSelected="1" topLeftCell="A8" workbookViewId="0">
      <selection activeCell="L39" sqref="L39"/>
    </sheetView>
  </sheetViews>
  <sheetFormatPr defaultRowHeight="15" x14ac:dyDescent="0.25"/>
  <cols>
    <col min="1" max="1" width="17.5703125" customWidth="1"/>
    <col min="2" max="2" width="55.28515625" customWidth="1"/>
    <col min="3" max="3" width="26.28515625" customWidth="1"/>
    <col min="4" max="5" width="16.140625" customWidth="1"/>
    <col min="6" max="7" width="13.7109375" customWidth="1"/>
    <col min="8" max="8" width="6.42578125" customWidth="1"/>
    <col min="9" max="9" width="15.85546875" customWidth="1"/>
    <col min="10" max="10" width="0" hidden="1" customWidth="1"/>
    <col min="11" max="11" width="6.7109375" customWidth="1"/>
  </cols>
  <sheetData>
    <row r="1" spans="1:9" ht="1.35" customHeight="1" x14ac:dyDescent="0.25"/>
    <row r="2" spans="1:9" ht="12.75" customHeight="1" x14ac:dyDescent="0.25">
      <c r="A2" s="87" t="s">
        <v>224</v>
      </c>
      <c r="B2" s="87"/>
      <c r="C2" s="87"/>
      <c r="D2" s="87"/>
      <c r="E2" s="87"/>
      <c r="F2" s="87"/>
      <c r="G2" s="87"/>
      <c r="H2" s="87"/>
      <c r="I2" s="87"/>
    </row>
    <row r="3" spans="1:9" ht="1.35" customHeight="1" x14ac:dyDescent="0.25">
      <c r="A3" s="87"/>
      <c r="B3" s="87"/>
      <c r="C3" s="87"/>
      <c r="D3" s="87"/>
      <c r="E3" s="87"/>
      <c r="F3" s="87"/>
      <c r="G3" s="87"/>
      <c r="H3" s="87"/>
      <c r="I3" s="87"/>
    </row>
    <row r="4" spans="1:9" ht="1.35" customHeight="1" x14ac:dyDescent="0.25">
      <c r="A4" s="87"/>
      <c r="B4" s="87"/>
      <c r="C4" s="87"/>
      <c r="D4" s="87"/>
      <c r="E4" s="87"/>
      <c r="F4" s="87"/>
      <c r="G4" s="87"/>
      <c r="H4" s="87"/>
      <c r="I4" s="87"/>
    </row>
    <row r="5" spans="1:9" ht="45.75" customHeight="1" x14ac:dyDescent="0.25">
      <c r="A5" s="87"/>
      <c r="B5" s="87"/>
      <c r="C5" s="87"/>
      <c r="D5" s="87"/>
      <c r="E5" s="87"/>
      <c r="F5" s="87"/>
      <c r="G5" s="87"/>
      <c r="H5" s="87"/>
      <c r="I5" s="87"/>
    </row>
    <row r="6" spans="1:9" ht="1.35" customHeight="1" x14ac:dyDescent="0.25"/>
    <row r="7" spans="1:9" ht="65.25" customHeight="1" x14ac:dyDescent="0.25">
      <c r="A7" s="77" t="s">
        <v>206</v>
      </c>
      <c r="B7" s="77"/>
      <c r="C7" s="77"/>
      <c r="D7" s="77"/>
      <c r="E7" s="77"/>
      <c r="F7" s="77"/>
      <c r="G7" s="77"/>
    </row>
    <row r="8" spans="1:9" ht="12.75" customHeight="1" x14ac:dyDescent="0.25">
      <c r="A8" s="54"/>
      <c r="B8" s="54"/>
      <c r="C8" s="54"/>
      <c r="D8" s="54"/>
      <c r="E8" s="54"/>
      <c r="F8" s="54"/>
      <c r="G8" s="54"/>
    </row>
    <row r="9" spans="1:9" ht="8.4499999999999993" customHeight="1" x14ac:dyDescent="0.25">
      <c r="A9" s="77" t="s">
        <v>207</v>
      </c>
      <c r="B9" s="77"/>
      <c r="C9" s="77"/>
      <c r="D9" s="77"/>
      <c r="E9" s="77"/>
      <c r="F9" s="77"/>
      <c r="G9" s="77"/>
    </row>
    <row r="10" spans="1:9" ht="19.899999999999999" customHeight="1" x14ac:dyDescent="0.25">
      <c r="A10" s="77"/>
      <c r="B10" s="77"/>
      <c r="C10" s="77"/>
      <c r="D10" s="77"/>
      <c r="E10" s="77"/>
      <c r="F10" s="77"/>
      <c r="G10" s="77"/>
    </row>
    <row r="11" spans="1:9" ht="1.5" customHeight="1" x14ac:dyDescent="0.25"/>
    <row r="12" spans="1:9" ht="14.1" customHeight="1" x14ac:dyDescent="0.25">
      <c r="A12" s="6"/>
    </row>
    <row r="13" spans="1:9" ht="14.25" customHeight="1" x14ac:dyDescent="0.25"/>
    <row r="14" spans="1:9" ht="15" customHeight="1" x14ac:dyDescent="0.25">
      <c r="A14" s="7" t="s">
        <v>22</v>
      </c>
      <c r="B14" s="85" t="s">
        <v>196</v>
      </c>
      <c r="C14" s="86"/>
      <c r="D14" s="8" t="s">
        <v>2</v>
      </c>
      <c r="E14" s="8" t="s">
        <v>115</v>
      </c>
      <c r="F14" s="8" t="s">
        <v>116</v>
      </c>
      <c r="G14" s="8" t="s">
        <v>5</v>
      </c>
    </row>
    <row r="15" spans="1:9" x14ac:dyDescent="0.25">
      <c r="A15" s="9" t="s">
        <v>0</v>
      </c>
      <c r="B15" s="88" t="s">
        <v>197</v>
      </c>
      <c r="C15" s="69"/>
      <c r="D15" s="11">
        <f>SUM(D16+D18+D23+D27+D30)</f>
        <v>722890</v>
      </c>
      <c r="E15" s="11">
        <v>-403440</v>
      </c>
      <c r="F15" s="62">
        <v>-55.81</v>
      </c>
      <c r="G15" s="62">
        <f>SUM(G16+G18+G23+G27+G30)</f>
        <v>319450</v>
      </c>
    </row>
    <row r="16" spans="1:9" x14ac:dyDescent="0.25">
      <c r="A16" s="55" t="s">
        <v>205</v>
      </c>
      <c r="B16" s="56" t="s">
        <v>128</v>
      </c>
      <c r="C16" s="57"/>
      <c r="D16" s="57">
        <v>195900</v>
      </c>
      <c r="E16" s="57">
        <v>-6800</v>
      </c>
      <c r="F16" s="57">
        <v>-3.47</v>
      </c>
      <c r="G16" s="57">
        <v>189100</v>
      </c>
    </row>
    <row r="17" spans="1:7" x14ac:dyDescent="0.25">
      <c r="A17" s="58">
        <v>67</v>
      </c>
      <c r="B17" s="59" t="s">
        <v>225</v>
      </c>
      <c r="C17" s="60"/>
      <c r="D17" s="61">
        <v>195900</v>
      </c>
      <c r="E17" s="61">
        <v>-6800</v>
      </c>
      <c r="F17" s="61">
        <v>-3.47</v>
      </c>
      <c r="G17" s="61">
        <v>189100</v>
      </c>
    </row>
    <row r="18" spans="1:7" x14ac:dyDescent="0.25">
      <c r="A18" s="18" t="s">
        <v>198</v>
      </c>
      <c r="B18" s="83" t="s">
        <v>177</v>
      </c>
      <c r="C18" s="83"/>
      <c r="D18" s="20">
        <v>4290</v>
      </c>
      <c r="E18" s="20">
        <v>3410</v>
      </c>
      <c r="F18" s="63">
        <v>79.489999999999995</v>
      </c>
      <c r="G18" s="63">
        <v>7700</v>
      </c>
    </row>
    <row r="19" spans="1:7" x14ac:dyDescent="0.25">
      <c r="A19" s="25" t="s">
        <v>27</v>
      </c>
      <c r="B19" s="82" t="s">
        <v>28</v>
      </c>
      <c r="C19" s="82"/>
      <c r="D19" s="27">
        <v>500</v>
      </c>
      <c r="E19" s="27">
        <v>300</v>
      </c>
      <c r="F19" s="64">
        <v>60</v>
      </c>
      <c r="G19" s="64">
        <v>800</v>
      </c>
    </row>
    <row r="20" spans="1:7" x14ac:dyDescent="0.25">
      <c r="A20" s="25" t="s">
        <v>29</v>
      </c>
      <c r="B20" s="82" t="s">
        <v>30</v>
      </c>
      <c r="C20" s="69"/>
      <c r="D20" s="27">
        <v>3500</v>
      </c>
      <c r="E20" s="27">
        <v>1400</v>
      </c>
      <c r="F20" s="64">
        <v>40</v>
      </c>
      <c r="G20" s="64">
        <v>4900</v>
      </c>
    </row>
    <row r="21" spans="1:7" x14ac:dyDescent="0.25">
      <c r="A21" s="25" t="s">
        <v>31</v>
      </c>
      <c r="B21" s="82" t="s">
        <v>32</v>
      </c>
      <c r="C21" s="69"/>
      <c r="D21" s="27">
        <v>40</v>
      </c>
      <c r="E21" s="27">
        <v>960</v>
      </c>
      <c r="F21" s="64">
        <v>2400</v>
      </c>
      <c r="G21" s="64">
        <v>1000</v>
      </c>
    </row>
    <row r="22" spans="1:7" x14ac:dyDescent="0.25">
      <c r="A22" s="25" t="s">
        <v>31</v>
      </c>
      <c r="B22" s="82" t="s">
        <v>33</v>
      </c>
      <c r="C22" s="69"/>
      <c r="D22" s="27">
        <v>250</v>
      </c>
      <c r="E22" s="27">
        <v>750</v>
      </c>
      <c r="F22" s="64">
        <v>300</v>
      </c>
      <c r="G22" s="64">
        <v>1000</v>
      </c>
    </row>
    <row r="23" spans="1:7" x14ac:dyDescent="0.25">
      <c r="A23" s="18" t="s">
        <v>199</v>
      </c>
      <c r="B23" s="83" t="s">
        <v>186</v>
      </c>
      <c r="C23" s="69"/>
      <c r="D23" s="20">
        <v>16700</v>
      </c>
      <c r="E23" s="20">
        <v>-5300</v>
      </c>
      <c r="F23" s="63">
        <v>-31.74</v>
      </c>
      <c r="G23" s="63">
        <v>11400</v>
      </c>
    </row>
    <row r="24" spans="1:7" x14ac:dyDescent="0.25">
      <c r="A24" s="28" t="s">
        <v>200</v>
      </c>
      <c r="B24" s="84" t="s">
        <v>188</v>
      </c>
      <c r="C24" s="69"/>
      <c r="D24" s="30">
        <v>16700</v>
      </c>
      <c r="E24" s="30">
        <v>-5300</v>
      </c>
      <c r="F24" s="65">
        <v>-31.74</v>
      </c>
      <c r="G24" s="65">
        <v>11400</v>
      </c>
    </row>
    <row r="25" spans="1:7" x14ac:dyDescent="0.25">
      <c r="A25" s="25" t="s">
        <v>23</v>
      </c>
      <c r="B25" s="82" t="s">
        <v>25</v>
      </c>
      <c r="C25" s="69"/>
      <c r="D25" s="27">
        <v>3500</v>
      </c>
      <c r="E25" s="27">
        <v>-500</v>
      </c>
      <c r="F25" s="64">
        <v>-14.29</v>
      </c>
      <c r="G25" s="64">
        <v>3000</v>
      </c>
    </row>
    <row r="26" spans="1:7" x14ac:dyDescent="0.25">
      <c r="A26" s="25" t="s">
        <v>23</v>
      </c>
      <c r="B26" s="82" t="s">
        <v>24</v>
      </c>
      <c r="C26" s="69"/>
      <c r="D26" s="27">
        <v>13200</v>
      </c>
      <c r="E26" s="27">
        <v>-4800</v>
      </c>
      <c r="F26" s="64">
        <v>-36.36</v>
      </c>
      <c r="G26" s="64">
        <v>8400</v>
      </c>
    </row>
    <row r="27" spans="1:7" x14ac:dyDescent="0.25">
      <c r="A27" s="18" t="s">
        <v>201</v>
      </c>
      <c r="B27" s="83" t="s">
        <v>137</v>
      </c>
      <c r="C27" s="69"/>
      <c r="D27" s="20">
        <v>500000</v>
      </c>
      <c r="E27" s="20">
        <v>-392750</v>
      </c>
      <c r="F27" s="63">
        <v>-78.55</v>
      </c>
      <c r="G27" s="63">
        <v>107250</v>
      </c>
    </row>
    <row r="28" spans="1:7" x14ac:dyDescent="0.25">
      <c r="A28" s="28" t="s">
        <v>202</v>
      </c>
      <c r="B28" s="84" t="s">
        <v>139</v>
      </c>
      <c r="C28" s="69"/>
      <c r="D28" s="30">
        <v>500000</v>
      </c>
      <c r="E28" s="30">
        <v>-392750</v>
      </c>
      <c r="F28" s="65">
        <v>-78.55</v>
      </c>
      <c r="G28" s="65">
        <v>107250</v>
      </c>
    </row>
    <row r="29" spans="1:7" x14ac:dyDescent="0.25">
      <c r="A29" s="25" t="s">
        <v>23</v>
      </c>
      <c r="B29" s="82" t="s">
        <v>26</v>
      </c>
      <c r="C29" s="69"/>
      <c r="D29" s="27">
        <v>500000</v>
      </c>
      <c r="E29" s="27">
        <v>-392750</v>
      </c>
      <c r="F29" s="64">
        <v>-78.55</v>
      </c>
      <c r="G29" s="64">
        <v>107250</v>
      </c>
    </row>
    <row r="30" spans="1:7" x14ac:dyDescent="0.25">
      <c r="A30" s="18" t="s">
        <v>203</v>
      </c>
      <c r="B30" s="83" t="s">
        <v>142</v>
      </c>
      <c r="C30" s="69"/>
      <c r="D30" s="20">
        <v>6000</v>
      </c>
      <c r="E30" s="20">
        <v>-2000</v>
      </c>
      <c r="F30" s="63">
        <v>-33.33</v>
      </c>
      <c r="G30" s="63">
        <v>4000</v>
      </c>
    </row>
    <row r="31" spans="1:7" x14ac:dyDescent="0.25">
      <c r="A31" s="28" t="s">
        <v>204</v>
      </c>
      <c r="B31" s="84" t="s">
        <v>144</v>
      </c>
      <c r="C31" s="69"/>
      <c r="D31" s="30">
        <v>6000</v>
      </c>
      <c r="E31" s="30">
        <v>-2000</v>
      </c>
      <c r="F31" s="65">
        <v>-33.33</v>
      </c>
      <c r="G31" s="65">
        <v>4000</v>
      </c>
    </row>
    <row r="32" spans="1:7" x14ac:dyDescent="0.25">
      <c r="A32" s="25" t="s">
        <v>31</v>
      </c>
      <c r="B32" s="82" t="s">
        <v>34</v>
      </c>
      <c r="C32" s="69"/>
      <c r="D32" s="27">
        <v>3000</v>
      </c>
      <c r="E32" s="27">
        <v>1000</v>
      </c>
      <c r="F32" s="64">
        <v>33.33</v>
      </c>
      <c r="G32" s="64">
        <v>4000</v>
      </c>
    </row>
    <row r="33" spans="1:7" x14ac:dyDescent="0.25">
      <c r="A33" s="25" t="s">
        <v>109</v>
      </c>
      <c r="B33" s="82" t="s">
        <v>111</v>
      </c>
      <c r="C33" s="69"/>
      <c r="D33" s="27">
        <v>3000</v>
      </c>
      <c r="E33" s="27">
        <v>-3000</v>
      </c>
      <c r="F33" s="64">
        <v>-100</v>
      </c>
      <c r="G33" s="64">
        <v>0</v>
      </c>
    </row>
    <row r="34" spans="1:7" ht="21" customHeight="1" x14ac:dyDescent="0.25"/>
    <row r="35" spans="1:7" ht="9.9499999999999993" customHeight="1" x14ac:dyDescent="0.25"/>
    <row r="38" spans="1:7" ht="15" customHeight="1" x14ac:dyDescent="0.25">
      <c r="A38" s="7" t="s">
        <v>22</v>
      </c>
      <c r="B38" s="7" t="s">
        <v>114</v>
      </c>
      <c r="C38" s="8"/>
      <c r="D38" s="8" t="s">
        <v>2</v>
      </c>
      <c r="E38" s="8" t="s">
        <v>115</v>
      </c>
      <c r="F38" s="8" t="s">
        <v>116</v>
      </c>
      <c r="G38" s="8" t="s">
        <v>5</v>
      </c>
    </row>
    <row r="39" spans="1:7" x14ac:dyDescent="0.25">
      <c r="A39" s="9" t="s">
        <v>0</v>
      </c>
      <c r="B39" s="10" t="s">
        <v>117</v>
      </c>
      <c r="C39" s="11"/>
      <c r="D39" s="11">
        <v>722890</v>
      </c>
      <c r="E39" s="11">
        <v>-403440</v>
      </c>
      <c r="F39" s="11">
        <v>-55.81</v>
      </c>
      <c r="G39" s="11">
        <v>319450</v>
      </c>
    </row>
    <row r="40" spans="1:7" x14ac:dyDescent="0.25">
      <c r="A40" s="18" t="s">
        <v>205</v>
      </c>
      <c r="B40" s="19" t="s">
        <v>128</v>
      </c>
      <c r="C40" s="20"/>
      <c r="D40" s="20">
        <v>195900</v>
      </c>
      <c r="E40" s="20">
        <v>-6800</v>
      </c>
      <c r="F40" s="20">
        <v>-3.47</v>
      </c>
      <c r="G40" s="20">
        <v>189100</v>
      </c>
    </row>
    <row r="41" spans="1:7" x14ac:dyDescent="0.25">
      <c r="A41" s="25" t="s">
        <v>35</v>
      </c>
      <c r="B41" s="26" t="s">
        <v>36</v>
      </c>
      <c r="C41" s="27"/>
      <c r="D41" s="27">
        <v>113000</v>
      </c>
      <c r="E41" s="27">
        <v>0</v>
      </c>
      <c r="F41" s="27">
        <v>0</v>
      </c>
      <c r="G41" s="27">
        <v>113000</v>
      </c>
    </row>
    <row r="42" spans="1:7" x14ac:dyDescent="0.25">
      <c r="A42" s="25" t="s">
        <v>43</v>
      </c>
      <c r="B42" s="26" t="s">
        <v>44</v>
      </c>
      <c r="C42" s="27"/>
      <c r="D42" s="27">
        <v>67500</v>
      </c>
      <c r="E42" s="27">
        <v>5600</v>
      </c>
      <c r="F42" s="27">
        <v>8.3000000000000007</v>
      </c>
      <c r="G42" s="27">
        <v>73100</v>
      </c>
    </row>
    <row r="43" spans="1:7" x14ac:dyDescent="0.25">
      <c r="A43" s="25" t="s">
        <v>89</v>
      </c>
      <c r="B43" s="26" t="s">
        <v>90</v>
      </c>
      <c r="C43" s="27"/>
      <c r="D43" s="27">
        <v>500</v>
      </c>
      <c r="E43" s="27">
        <v>200</v>
      </c>
      <c r="F43" s="27">
        <v>40</v>
      </c>
      <c r="G43" s="27">
        <v>700</v>
      </c>
    </row>
    <row r="44" spans="1:7" x14ac:dyDescent="0.25">
      <c r="A44" s="25" t="s">
        <v>93</v>
      </c>
      <c r="B44" s="26" t="s">
        <v>94</v>
      </c>
      <c r="C44" s="27"/>
      <c r="D44" s="27">
        <v>6900</v>
      </c>
      <c r="E44" s="27">
        <v>-4600</v>
      </c>
      <c r="F44" s="27">
        <v>-66.67</v>
      </c>
      <c r="G44" s="27">
        <v>2300</v>
      </c>
    </row>
    <row r="45" spans="1:7" x14ac:dyDescent="0.25">
      <c r="A45" s="25" t="s">
        <v>105</v>
      </c>
      <c r="B45" s="26" t="s">
        <v>106</v>
      </c>
      <c r="C45" s="27"/>
      <c r="D45" s="27">
        <v>8000</v>
      </c>
      <c r="E45" s="27">
        <v>-8000</v>
      </c>
      <c r="F45" s="27">
        <v>-100</v>
      </c>
      <c r="G45" s="27">
        <v>0</v>
      </c>
    </row>
    <row r="46" spans="1:7" x14ac:dyDescent="0.25">
      <c r="A46" s="18" t="s">
        <v>198</v>
      </c>
      <c r="B46" s="19" t="s">
        <v>177</v>
      </c>
      <c r="C46" s="20"/>
      <c r="D46" s="20">
        <v>4290</v>
      </c>
      <c r="E46" s="20">
        <v>3410</v>
      </c>
      <c r="F46" s="20">
        <v>79.489999999999995</v>
      </c>
      <c r="G46" s="20">
        <v>7700</v>
      </c>
    </row>
    <row r="47" spans="1:7" x14ac:dyDescent="0.25">
      <c r="A47" s="25" t="s">
        <v>43</v>
      </c>
      <c r="B47" s="26" t="s">
        <v>44</v>
      </c>
      <c r="C47" s="27"/>
      <c r="D47" s="27">
        <v>4290</v>
      </c>
      <c r="E47" s="27">
        <v>3410</v>
      </c>
      <c r="F47" s="27">
        <v>79.489999999999995</v>
      </c>
      <c r="G47" s="27">
        <v>7700</v>
      </c>
    </row>
    <row r="48" spans="1:7" x14ac:dyDescent="0.25">
      <c r="A48" s="18" t="s">
        <v>199</v>
      </c>
      <c r="B48" s="19" t="s">
        <v>186</v>
      </c>
      <c r="C48" s="20"/>
      <c r="D48" s="20">
        <v>16700</v>
      </c>
      <c r="E48" s="20">
        <v>-5300</v>
      </c>
      <c r="F48" s="20">
        <v>-31.74</v>
      </c>
      <c r="G48" s="20">
        <v>11400</v>
      </c>
    </row>
    <row r="49" spans="1:7" x14ac:dyDescent="0.25">
      <c r="A49" s="28" t="s">
        <v>200</v>
      </c>
      <c r="B49" s="29" t="s">
        <v>188</v>
      </c>
      <c r="C49" s="30"/>
      <c r="D49" s="30">
        <v>16700</v>
      </c>
      <c r="E49" s="30">
        <v>-5300</v>
      </c>
      <c r="F49" s="30">
        <v>-31.74</v>
      </c>
      <c r="G49" s="30">
        <v>11400</v>
      </c>
    </row>
    <row r="50" spans="1:7" x14ac:dyDescent="0.25">
      <c r="A50" s="25" t="s">
        <v>43</v>
      </c>
      <c r="B50" s="26" t="s">
        <v>44</v>
      </c>
      <c r="C50" s="27"/>
      <c r="D50" s="27">
        <v>13200</v>
      </c>
      <c r="E50" s="27">
        <v>-4800</v>
      </c>
      <c r="F50" s="27">
        <v>-36.36</v>
      </c>
      <c r="G50" s="27">
        <v>8400</v>
      </c>
    </row>
    <row r="51" spans="1:7" x14ac:dyDescent="0.25">
      <c r="A51" s="25" t="s">
        <v>93</v>
      </c>
      <c r="B51" s="26" t="s">
        <v>94</v>
      </c>
      <c r="C51" s="27"/>
      <c r="D51" s="27">
        <v>3500</v>
      </c>
      <c r="E51" s="27">
        <v>-500</v>
      </c>
      <c r="F51" s="27">
        <v>-14.29</v>
      </c>
      <c r="G51" s="27">
        <v>3000</v>
      </c>
    </row>
    <row r="52" spans="1:7" x14ac:dyDescent="0.25">
      <c r="A52" s="18" t="s">
        <v>201</v>
      </c>
      <c r="B52" s="19" t="s">
        <v>137</v>
      </c>
      <c r="C52" s="20"/>
      <c r="D52" s="20">
        <v>500000</v>
      </c>
      <c r="E52" s="20">
        <v>-392750</v>
      </c>
      <c r="F52" s="20">
        <v>-78.55</v>
      </c>
      <c r="G52" s="20">
        <v>107250</v>
      </c>
    </row>
    <row r="53" spans="1:7" x14ac:dyDescent="0.25">
      <c r="A53" s="28" t="s">
        <v>202</v>
      </c>
      <c r="B53" s="29" t="s">
        <v>139</v>
      </c>
      <c r="C53" s="30"/>
      <c r="D53" s="30">
        <v>500000</v>
      </c>
      <c r="E53" s="30">
        <v>-392750</v>
      </c>
      <c r="F53" s="30">
        <v>-78.55</v>
      </c>
      <c r="G53" s="30">
        <v>107250</v>
      </c>
    </row>
    <row r="54" spans="1:7" x14ac:dyDescent="0.25">
      <c r="A54" s="25" t="s">
        <v>105</v>
      </c>
      <c r="B54" s="26" t="s">
        <v>106</v>
      </c>
      <c r="C54" s="27"/>
      <c r="D54" s="27">
        <v>500000</v>
      </c>
      <c r="E54" s="27">
        <v>-416500</v>
      </c>
      <c r="F54" s="27">
        <v>-83.3</v>
      </c>
      <c r="G54" s="27">
        <v>83500</v>
      </c>
    </row>
    <row r="55" spans="1:7" x14ac:dyDescent="0.25">
      <c r="A55" s="25" t="s">
        <v>109</v>
      </c>
      <c r="B55" s="26" t="s">
        <v>110</v>
      </c>
      <c r="C55" s="27"/>
      <c r="D55" s="27">
        <v>0</v>
      </c>
      <c r="E55" s="27">
        <v>23750</v>
      </c>
      <c r="F55" s="27">
        <v>100</v>
      </c>
      <c r="G55" s="27">
        <v>23750</v>
      </c>
    </row>
    <row r="56" spans="1:7" x14ac:dyDescent="0.25">
      <c r="A56" s="18" t="s">
        <v>203</v>
      </c>
      <c r="B56" s="19" t="s">
        <v>142</v>
      </c>
      <c r="C56" s="20"/>
      <c r="D56" s="20">
        <v>6000</v>
      </c>
      <c r="E56" s="20">
        <v>-2000</v>
      </c>
      <c r="F56" s="20">
        <v>-33.33</v>
      </c>
      <c r="G56" s="20">
        <v>4000</v>
      </c>
    </row>
    <row r="57" spans="1:7" x14ac:dyDescent="0.25">
      <c r="A57" s="28" t="s">
        <v>204</v>
      </c>
      <c r="B57" s="29" t="s">
        <v>144</v>
      </c>
      <c r="C57" s="30"/>
      <c r="D57" s="30">
        <v>6000</v>
      </c>
      <c r="E57" s="30">
        <v>-2000</v>
      </c>
      <c r="F57" s="30">
        <v>-33.33</v>
      </c>
      <c r="G57" s="30">
        <v>4000</v>
      </c>
    </row>
    <row r="58" spans="1:7" x14ac:dyDescent="0.25">
      <c r="A58" s="25" t="s">
        <v>93</v>
      </c>
      <c r="B58" s="26" t="s">
        <v>94</v>
      </c>
      <c r="C58" s="27"/>
      <c r="D58" s="27">
        <v>3000</v>
      </c>
      <c r="E58" s="27">
        <v>1000</v>
      </c>
      <c r="F58" s="27">
        <v>33.33</v>
      </c>
      <c r="G58" s="27">
        <v>4000</v>
      </c>
    </row>
    <row r="59" spans="1:7" x14ac:dyDescent="0.25">
      <c r="A59" s="25" t="s">
        <v>105</v>
      </c>
      <c r="B59" s="26" t="s">
        <v>106</v>
      </c>
      <c r="C59" s="27"/>
      <c r="D59" s="27">
        <v>3000</v>
      </c>
      <c r="E59" s="27">
        <v>-3000</v>
      </c>
      <c r="F59" s="27">
        <v>-100</v>
      </c>
      <c r="G59" s="27">
        <v>0</v>
      </c>
    </row>
  </sheetData>
  <mergeCells count="21">
    <mergeCell ref="B18:C18"/>
    <mergeCell ref="B14:C14"/>
    <mergeCell ref="A7:G7"/>
    <mergeCell ref="A9:G10"/>
    <mergeCell ref="A2:I5"/>
    <mergeCell ref="B15:C15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3:C33"/>
    <mergeCell ref="B31:C31"/>
    <mergeCell ref="B32:C32"/>
  </mergeCells>
  <pageMargins left="0.25" right="0.25" top="0.75" bottom="0.75" header="0.3" footer="0.3"/>
  <pageSetup paperSize="9" scale="56" fitToWidth="0" orientation="landscape" r:id="rId1"/>
  <headerFooter alignWithMargins="0">
    <oddFooter>&amp;L&amp;"Arial,Regular"&amp;8 LC147RP-IRI &amp;C&amp;"Arial,Regular"&amp;8Stranica &amp;P od &amp;N &amp;R&amp;"Arial,Regular"&amp;8 *Obrada LC*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E61F-72D0-4DAE-A027-0FEDD549E3A3}">
  <sheetPr>
    <pageSetUpPr fitToPage="1"/>
  </sheetPr>
  <dimension ref="A1:F13"/>
  <sheetViews>
    <sheetView workbookViewId="0">
      <selection sqref="A1:E1"/>
    </sheetView>
  </sheetViews>
  <sheetFormatPr defaultRowHeight="15" x14ac:dyDescent="0.25"/>
  <cols>
    <col min="1" max="1" width="37.7109375" style="31" customWidth="1"/>
    <col min="2" max="2" width="14.85546875" style="31" customWidth="1"/>
    <col min="3" max="3" width="14.28515625" style="31" customWidth="1"/>
    <col min="4" max="4" width="16.28515625" style="31" customWidth="1"/>
    <col min="5" max="5" width="17.5703125" style="31" customWidth="1"/>
    <col min="6" max="16384" width="9.140625" style="31"/>
  </cols>
  <sheetData>
    <row r="1" spans="1:6" ht="42" customHeight="1" x14ac:dyDescent="0.25">
      <c r="A1" s="81" t="s">
        <v>224</v>
      </c>
      <c r="B1" s="81"/>
      <c r="C1" s="81"/>
      <c r="D1" s="81"/>
      <c r="E1" s="81"/>
    </row>
    <row r="2" spans="1:6" ht="18" customHeight="1" x14ac:dyDescent="0.25">
      <c r="A2" s="32"/>
      <c r="B2" s="32"/>
      <c r="C2" s="32"/>
      <c r="D2" s="32"/>
      <c r="E2" s="32"/>
    </row>
    <row r="3" spans="1:6" ht="15.75" x14ac:dyDescent="0.25">
      <c r="A3" s="81" t="s">
        <v>206</v>
      </c>
      <c r="B3" s="81"/>
      <c r="C3" s="81"/>
      <c r="D3" s="81"/>
      <c r="E3" s="89"/>
    </row>
    <row r="4" spans="1:6" ht="18" x14ac:dyDescent="0.25">
      <c r="A4" s="32"/>
      <c r="B4" s="32"/>
      <c r="C4" s="32"/>
      <c r="D4" s="32"/>
      <c r="E4" s="33"/>
    </row>
    <row r="5" spans="1:6" ht="18" customHeight="1" x14ac:dyDescent="0.25">
      <c r="A5" s="81" t="s">
        <v>207</v>
      </c>
      <c r="B5" s="90"/>
      <c r="C5" s="90"/>
      <c r="D5" s="90"/>
      <c r="E5" s="90"/>
    </row>
    <row r="6" spans="1:6" ht="18" x14ac:dyDescent="0.25">
      <c r="A6" s="32"/>
      <c r="B6" s="32"/>
      <c r="C6" s="32"/>
      <c r="D6" s="32"/>
      <c r="E6" s="33"/>
    </row>
    <row r="7" spans="1:6" ht="15.75" x14ac:dyDescent="0.25">
      <c r="A7" s="81" t="s">
        <v>208</v>
      </c>
      <c r="B7" s="91"/>
      <c r="C7" s="91"/>
      <c r="D7" s="91"/>
      <c r="E7" s="91"/>
    </row>
    <row r="8" spans="1:6" ht="18" x14ac:dyDescent="0.25">
      <c r="A8" s="32"/>
      <c r="B8" s="32"/>
      <c r="C8" s="32"/>
      <c r="D8" s="32"/>
      <c r="E8" s="33"/>
    </row>
    <row r="9" spans="1:6" ht="29.25" customHeight="1" x14ac:dyDescent="0.25">
      <c r="A9" s="34" t="s">
        <v>209</v>
      </c>
      <c r="B9" s="35" t="s">
        <v>2</v>
      </c>
      <c r="C9" s="35" t="s">
        <v>210</v>
      </c>
      <c r="D9" s="35" t="s">
        <v>116</v>
      </c>
      <c r="E9" s="35" t="s">
        <v>5</v>
      </c>
      <c r="F9" s="36"/>
    </row>
    <row r="10" spans="1:6" ht="15.75" customHeight="1" x14ac:dyDescent="0.25">
      <c r="A10" s="37" t="s">
        <v>211</v>
      </c>
      <c r="B10" s="38">
        <v>722890</v>
      </c>
      <c r="C10" s="39">
        <v>-403440</v>
      </c>
      <c r="D10" s="40">
        <v>-55.81</v>
      </c>
      <c r="E10" s="41">
        <v>319450</v>
      </c>
      <c r="F10" s="36"/>
    </row>
    <row r="11" spans="1:6" x14ac:dyDescent="0.25">
      <c r="A11" s="37" t="s">
        <v>212</v>
      </c>
      <c r="B11" s="38">
        <v>722890</v>
      </c>
      <c r="C11" s="39">
        <v>-403440</v>
      </c>
      <c r="D11" s="40">
        <v>-55.81</v>
      </c>
      <c r="E11" s="41">
        <v>319450</v>
      </c>
      <c r="F11" s="36"/>
    </row>
    <row r="12" spans="1:6" x14ac:dyDescent="0.25">
      <c r="A12" s="42" t="s">
        <v>213</v>
      </c>
      <c r="B12" s="38">
        <v>722890</v>
      </c>
      <c r="C12" s="39">
        <v>-403440</v>
      </c>
      <c r="D12" s="40">
        <v>-55.81</v>
      </c>
      <c r="E12" s="41">
        <v>319450</v>
      </c>
      <c r="F12" s="36"/>
    </row>
    <row r="13" spans="1:6" x14ac:dyDescent="0.25">
      <c r="A13" s="42" t="s">
        <v>214</v>
      </c>
      <c r="B13" s="38">
        <v>722890</v>
      </c>
      <c r="C13" s="39">
        <v>-403440</v>
      </c>
      <c r="D13" s="40">
        <v>-55.81</v>
      </c>
      <c r="E13" s="41">
        <v>319450</v>
      </c>
      <c r="F13" s="36"/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2C31-6137-418B-94F9-B2DA7A69DC65}">
  <sheetPr>
    <pageSetUpPr fitToPage="1"/>
  </sheetPr>
  <dimension ref="A1:I14"/>
  <sheetViews>
    <sheetView workbookViewId="0">
      <selection activeCell="F20" sqref="F20"/>
    </sheetView>
  </sheetViews>
  <sheetFormatPr defaultRowHeight="15" x14ac:dyDescent="0.25"/>
  <cols>
    <col min="1" max="1" width="7.42578125" style="31" bestFit="1" customWidth="1"/>
    <col min="2" max="2" width="8.42578125" style="31" bestFit="1" customWidth="1"/>
    <col min="3" max="3" width="5.42578125" style="31" bestFit="1" customWidth="1"/>
    <col min="4" max="8" width="25.28515625" style="31" customWidth="1"/>
    <col min="9" max="16384" width="9.140625" style="31"/>
  </cols>
  <sheetData>
    <row r="1" spans="1:9" ht="42" customHeight="1" x14ac:dyDescent="0.25">
      <c r="A1" s="81" t="s">
        <v>224</v>
      </c>
      <c r="B1" s="81"/>
      <c r="C1" s="81"/>
      <c r="D1" s="81"/>
      <c r="E1" s="81"/>
      <c r="F1" s="81"/>
      <c r="G1" s="81"/>
      <c r="H1" s="81"/>
      <c r="I1" s="53"/>
    </row>
    <row r="2" spans="1:9" ht="18" customHeight="1" x14ac:dyDescent="0.25">
      <c r="A2" s="32"/>
      <c r="B2" s="32"/>
      <c r="C2" s="32"/>
      <c r="D2" s="32"/>
      <c r="E2" s="32"/>
      <c r="F2" s="32"/>
      <c r="G2" s="32"/>
      <c r="H2" s="32"/>
    </row>
    <row r="3" spans="1:9" ht="15.75" x14ac:dyDescent="0.25">
      <c r="A3" s="81" t="s">
        <v>206</v>
      </c>
      <c r="B3" s="81"/>
      <c r="C3" s="81"/>
      <c r="D3" s="81"/>
      <c r="E3" s="81"/>
      <c r="F3" s="81"/>
      <c r="G3" s="81"/>
      <c r="H3" s="89"/>
    </row>
    <row r="4" spans="1:9" ht="18" x14ac:dyDescent="0.25">
      <c r="A4" s="32"/>
      <c r="B4" s="32"/>
      <c r="C4" s="32"/>
      <c r="D4" s="32"/>
      <c r="E4" s="32"/>
      <c r="F4" s="32"/>
      <c r="G4" s="32"/>
      <c r="H4" s="33"/>
    </row>
    <row r="5" spans="1:9" ht="18" customHeight="1" x14ac:dyDescent="0.25">
      <c r="A5" s="81" t="s">
        <v>215</v>
      </c>
      <c r="B5" s="90"/>
      <c r="C5" s="90"/>
      <c r="D5" s="90"/>
      <c r="E5" s="90"/>
      <c r="F5" s="90"/>
      <c r="G5" s="90"/>
      <c r="H5" s="90"/>
    </row>
    <row r="6" spans="1:9" ht="18" x14ac:dyDescent="0.25">
      <c r="A6" s="32"/>
      <c r="B6" s="32"/>
      <c r="C6" s="32"/>
      <c r="D6" s="32"/>
      <c r="E6" s="32"/>
      <c r="F6" s="32"/>
      <c r="G6" s="32"/>
      <c r="H6" s="33"/>
    </row>
    <row r="7" spans="1:9" x14ac:dyDescent="0.25">
      <c r="A7" s="34" t="s">
        <v>216</v>
      </c>
      <c r="B7" s="43" t="s">
        <v>217</v>
      </c>
      <c r="C7" s="43" t="s">
        <v>218</v>
      </c>
      <c r="D7" s="43" t="s">
        <v>219</v>
      </c>
      <c r="E7" s="35" t="s">
        <v>2</v>
      </c>
      <c r="F7" s="35" t="s">
        <v>210</v>
      </c>
      <c r="G7" s="35" t="s">
        <v>116</v>
      </c>
      <c r="H7" s="35" t="s">
        <v>5</v>
      </c>
    </row>
    <row r="8" spans="1:9" ht="25.5" x14ac:dyDescent="0.25">
      <c r="A8" s="37">
        <v>8</v>
      </c>
      <c r="B8" s="37"/>
      <c r="C8" s="37"/>
      <c r="D8" s="37" t="s">
        <v>16</v>
      </c>
      <c r="E8" s="44"/>
      <c r="F8" s="45"/>
      <c r="G8" s="45"/>
      <c r="H8" s="45"/>
    </row>
    <row r="9" spans="1:9" x14ac:dyDescent="0.25">
      <c r="A9" s="37"/>
      <c r="B9" s="46">
        <v>84</v>
      </c>
      <c r="C9" s="46"/>
      <c r="D9" s="46" t="s">
        <v>220</v>
      </c>
      <c r="E9" s="44"/>
      <c r="F9" s="45"/>
      <c r="G9" s="45"/>
      <c r="H9" s="45"/>
    </row>
    <row r="10" spans="1:9" ht="25.5" x14ac:dyDescent="0.25">
      <c r="A10" s="47"/>
      <c r="B10" s="47"/>
      <c r="C10" s="48">
        <v>81</v>
      </c>
      <c r="D10" s="49" t="s">
        <v>221</v>
      </c>
      <c r="E10" s="44"/>
      <c r="F10" s="45"/>
      <c r="G10" s="45"/>
      <c r="H10" s="45"/>
    </row>
    <row r="11" spans="1:9" ht="25.5" x14ac:dyDescent="0.25">
      <c r="A11" s="50">
        <v>5</v>
      </c>
      <c r="B11" s="50"/>
      <c r="C11" s="50"/>
      <c r="D11" s="51" t="s">
        <v>17</v>
      </c>
      <c r="E11" s="44"/>
      <c r="F11" s="45"/>
      <c r="G11" s="45"/>
      <c r="H11" s="45"/>
    </row>
    <row r="12" spans="1:9" ht="25.5" x14ac:dyDescent="0.25">
      <c r="A12" s="46"/>
      <c r="B12" s="46">
        <v>54</v>
      </c>
      <c r="C12" s="46"/>
      <c r="D12" s="52" t="s">
        <v>222</v>
      </c>
      <c r="E12" s="44"/>
      <c r="F12" s="45"/>
      <c r="G12" s="45"/>
      <c r="H12" s="45"/>
    </row>
    <row r="13" spans="1:9" x14ac:dyDescent="0.25">
      <c r="A13" s="46"/>
      <c r="B13" s="46"/>
      <c r="C13" s="48">
        <v>11</v>
      </c>
      <c r="D13" s="48" t="s">
        <v>128</v>
      </c>
      <c r="E13" s="44"/>
      <c r="F13" s="45"/>
      <c r="G13" s="45"/>
      <c r="H13" s="45"/>
    </row>
    <row r="14" spans="1:9" x14ac:dyDescent="0.25">
      <c r="A14" s="46"/>
      <c r="B14" s="46"/>
      <c r="C14" s="48">
        <v>31</v>
      </c>
      <c r="D14" s="48" t="s">
        <v>223</v>
      </c>
      <c r="E14" s="44"/>
      <c r="F14" s="45"/>
      <c r="G14" s="45"/>
      <c r="H14" s="45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762C3-039A-40F8-99AF-A1A257014A6C}">
  <dimension ref="A1:N99"/>
  <sheetViews>
    <sheetView showGridLines="0" topLeftCell="A16" workbookViewId="0">
      <selection activeCell="A11" sqref="A11:N11"/>
    </sheetView>
  </sheetViews>
  <sheetFormatPr defaultRowHeight="15" x14ac:dyDescent="0.25"/>
  <cols>
    <col min="1" max="1" width="14.85546875" customWidth="1"/>
    <col min="2" max="2" width="13.42578125" customWidth="1"/>
    <col min="3" max="3" width="44.5703125" customWidth="1"/>
    <col min="4" max="4" width="13.5703125" customWidth="1"/>
    <col min="5" max="5" width="12.140625" customWidth="1"/>
    <col min="6" max="6" width="2.7109375" customWidth="1"/>
    <col min="7" max="7" width="14.85546875" customWidth="1"/>
    <col min="8" max="8" width="6.7109375" customWidth="1"/>
    <col min="9" max="9" width="5.42578125" customWidth="1"/>
    <col min="10" max="10" width="4.85546875" customWidth="1"/>
    <col min="11" max="11" width="0.5703125" customWidth="1"/>
    <col min="12" max="12" width="9.42578125" customWidth="1"/>
    <col min="13" max="13" width="0" hidden="1" customWidth="1"/>
    <col min="14" max="14" width="1.28515625" customWidth="1"/>
    <col min="15" max="15" width="0" hidden="1" customWidth="1"/>
  </cols>
  <sheetData>
    <row r="1" spans="1:14" ht="12.75" customHeight="1" x14ac:dyDescent="0.25">
      <c r="A1" s="109"/>
      <c r="B1" s="69"/>
      <c r="C1" s="69"/>
      <c r="I1" s="109"/>
      <c r="J1" s="69"/>
      <c r="L1" s="110"/>
      <c r="M1" s="69"/>
      <c r="N1" s="69"/>
    </row>
    <row r="2" spans="1:14" ht="1.35" customHeight="1" x14ac:dyDescent="0.25"/>
    <row r="3" spans="1:14" ht="12.75" customHeight="1" x14ac:dyDescent="0.25">
      <c r="A3" s="109"/>
      <c r="B3" s="69"/>
      <c r="C3" s="69"/>
      <c r="I3" s="109"/>
      <c r="J3" s="69"/>
      <c r="L3" s="111"/>
      <c r="M3" s="69"/>
      <c r="N3" s="69"/>
    </row>
    <row r="4" spans="1:14" ht="1.35" customHeight="1" x14ac:dyDescent="0.25"/>
    <row r="5" spans="1:14" ht="12.75" customHeight="1" x14ac:dyDescent="0.25">
      <c r="A5" s="109"/>
      <c r="B5" s="69"/>
      <c r="C5" s="69"/>
      <c r="D5" s="69"/>
      <c r="E5" s="69"/>
    </row>
    <row r="6" spans="1:14" ht="1.35" customHeight="1" x14ac:dyDescent="0.25"/>
    <row r="7" spans="1:14" ht="12.75" customHeight="1" x14ac:dyDescent="0.25">
      <c r="A7" s="109"/>
      <c r="B7" s="69"/>
      <c r="C7" s="69"/>
      <c r="D7" s="69"/>
      <c r="E7" s="69"/>
    </row>
    <row r="8" spans="1:14" ht="1.35" customHeight="1" x14ac:dyDescent="0.25"/>
    <row r="9" spans="1:14" ht="12.75" customHeight="1" x14ac:dyDescent="0.25">
      <c r="A9" s="109"/>
      <c r="B9" s="69"/>
      <c r="C9" s="69"/>
      <c r="D9" s="69"/>
      <c r="E9" s="69"/>
    </row>
    <row r="10" spans="1:14" ht="8.4499999999999993" customHeight="1" x14ac:dyDescent="0.25"/>
    <row r="11" spans="1:14" ht="19.899999999999999" customHeight="1" x14ac:dyDescent="0.25">
      <c r="A11" s="104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1.5" customHeight="1" x14ac:dyDescent="0.25"/>
    <row r="13" spans="1:14" ht="14.1" customHeight="1" x14ac:dyDescent="0.25">
      <c r="A13" s="105" t="s">
        <v>112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1:14" ht="31.15" customHeight="1" x14ac:dyDescent="0.25"/>
    <row r="15" spans="1:14" x14ac:dyDescent="0.25">
      <c r="A15" s="7" t="s">
        <v>113</v>
      </c>
      <c r="B15" s="7" t="s">
        <v>22</v>
      </c>
      <c r="C15" s="85" t="s">
        <v>114</v>
      </c>
      <c r="D15" s="86"/>
      <c r="E15" s="106" t="s">
        <v>2</v>
      </c>
      <c r="F15" s="86"/>
      <c r="G15" s="8" t="s">
        <v>115</v>
      </c>
      <c r="H15" s="106" t="s">
        <v>116</v>
      </c>
      <c r="I15" s="86"/>
      <c r="J15" s="106" t="s">
        <v>5</v>
      </c>
      <c r="K15" s="86"/>
      <c r="L15" s="86"/>
    </row>
    <row r="16" spans="1:14" x14ac:dyDescent="0.25">
      <c r="A16" s="9" t="s">
        <v>0</v>
      </c>
      <c r="B16" s="9" t="s">
        <v>0</v>
      </c>
      <c r="C16" s="88" t="s">
        <v>117</v>
      </c>
      <c r="D16" s="69"/>
      <c r="E16" s="101">
        <v>722890</v>
      </c>
      <c r="F16" s="69"/>
      <c r="G16" s="11">
        <v>-427190</v>
      </c>
      <c r="H16" s="101">
        <v>-59.09</v>
      </c>
      <c r="I16" s="69"/>
      <c r="J16" s="101">
        <v>295700</v>
      </c>
      <c r="K16" s="69"/>
      <c r="L16" s="69"/>
    </row>
    <row r="17" spans="1:12" x14ac:dyDescent="0.25">
      <c r="A17" s="12" t="s">
        <v>118</v>
      </c>
      <c r="B17" s="12" t="s">
        <v>119</v>
      </c>
      <c r="C17" s="102" t="s">
        <v>120</v>
      </c>
      <c r="D17" s="69"/>
      <c r="E17" s="103">
        <v>722890</v>
      </c>
      <c r="F17" s="69"/>
      <c r="G17" s="13">
        <v>-427190</v>
      </c>
      <c r="H17" s="103">
        <v>-59.09</v>
      </c>
      <c r="I17" s="69"/>
      <c r="J17" s="103">
        <v>295700</v>
      </c>
      <c r="K17" s="69"/>
      <c r="L17" s="69"/>
    </row>
    <row r="18" spans="1:12" x14ac:dyDescent="0.25">
      <c r="A18" s="14" t="s">
        <v>121</v>
      </c>
      <c r="B18" s="14" t="s">
        <v>122</v>
      </c>
      <c r="C18" s="107" t="s">
        <v>120</v>
      </c>
      <c r="D18" s="69"/>
      <c r="E18" s="108">
        <v>722890</v>
      </c>
      <c r="F18" s="69"/>
      <c r="G18" s="15">
        <v>-427190</v>
      </c>
      <c r="H18" s="108">
        <v>-59.09</v>
      </c>
      <c r="I18" s="69"/>
      <c r="J18" s="108">
        <v>295700</v>
      </c>
      <c r="K18" s="69"/>
      <c r="L18" s="69"/>
    </row>
    <row r="19" spans="1:12" x14ac:dyDescent="0.25">
      <c r="A19" s="16" t="s">
        <v>123</v>
      </c>
      <c r="B19" s="16" t="s">
        <v>124</v>
      </c>
      <c r="C19" s="99" t="s">
        <v>125</v>
      </c>
      <c r="D19" s="69"/>
      <c r="E19" s="100">
        <v>516000</v>
      </c>
      <c r="F19" s="69"/>
      <c r="G19" s="17">
        <v>-432300</v>
      </c>
      <c r="H19" s="100">
        <v>-83.78</v>
      </c>
      <c r="I19" s="69"/>
      <c r="J19" s="100">
        <v>83700</v>
      </c>
      <c r="K19" s="69"/>
      <c r="L19" s="69"/>
    </row>
    <row r="20" spans="1:12" x14ac:dyDescent="0.25">
      <c r="A20" s="18" t="s">
        <v>126</v>
      </c>
      <c r="B20" s="18" t="s">
        <v>127</v>
      </c>
      <c r="C20" s="83" t="s">
        <v>128</v>
      </c>
      <c r="D20" s="69"/>
      <c r="E20" s="97">
        <v>13000</v>
      </c>
      <c r="F20" s="69"/>
      <c r="G20" s="20">
        <v>-12800</v>
      </c>
      <c r="H20" s="97">
        <v>-98.46</v>
      </c>
      <c r="I20" s="69"/>
      <c r="J20" s="97">
        <v>200</v>
      </c>
      <c r="K20" s="69"/>
      <c r="L20" s="69"/>
    </row>
    <row r="21" spans="1:12" ht="22.5" x14ac:dyDescent="0.25">
      <c r="A21" s="21" t="s">
        <v>129</v>
      </c>
      <c r="B21" s="21" t="s">
        <v>130</v>
      </c>
      <c r="C21" s="93" t="s">
        <v>131</v>
      </c>
      <c r="D21" s="69"/>
      <c r="E21" s="94">
        <v>13000</v>
      </c>
      <c r="F21" s="69"/>
      <c r="G21" s="22">
        <v>-12800</v>
      </c>
      <c r="H21" s="94">
        <v>-98.46</v>
      </c>
      <c r="I21" s="69"/>
      <c r="J21" s="94">
        <v>200</v>
      </c>
      <c r="K21" s="69"/>
      <c r="L21" s="69"/>
    </row>
    <row r="22" spans="1:12" x14ac:dyDescent="0.25">
      <c r="A22" s="23" t="s">
        <v>0</v>
      </c>
      <c r="B22" s="23" t="s">
        <v>93</v>
      </c>
      <c r="C22" s="95" t="s">
        <v>94</v>
      </c>
      <c r="D22" s="69"/>
      <c r="E22" s="96">
        <v>5000</v>
      </c>
      <c r="F22" s="69"/>
      <c r="G22" s="24">
        <v>-4800</v>
      </c>
      <c r="H22" s="96">
        <v>-96</v>
      </c>
      <c r="I22" s="69"/>
      <c r="J22" s="96">
        <v>200</v>
      </c>
      <c r="K22" s="69"/>
      <c r="L22" s="69"/>
    </row>
    <row r="23" spans="1:12" x14ac:dyDescent="0.25">
      <c r="A23" s="25" t="s">
        <v>132</v>
      </c>
      <c r="B23" s="25" t="s">
        <v>95</v>
      </c>
      <c r="C23" s="82" t="s">
        <v>96</v>
      </c>
      <c r="D23" s="69"/>
      <c r="E23" s="92">
        <v>4500</v>
      </c>
      <c r="F23" s="69"/>
      <c r="G23" s="27">
        <v>-4500</v>
      </c>
      <c r="H23" s="92">
        <v>-100</v>
      </c>
      <c r="I23" s="69"/>
      <c r="J23" s="92">
        <v>0</v>
      </c>
      <c r="K23" s="69"/>
      <c r="L23" s="69"/>
    </row>
    <row r="24" spans="1:12" x14ac:dyDescent="0.25">
      <c r="A24" s="25" t="s">
        <v>133</v>
      </c>
      <c r="B24" s="25" t="s">
        <v>99</v>
      </c>
      <c r="C24" s="82" t="s">
        <v>100</v>
      </c>
      <c r="D24" s="69"/>
      <c r="E24" s="92">
        <v>500</v>
      </c>
      <c r="F24" s="69"/>
      <c r="G24" s="27">
        <v>-500</v>
      </c>
      <c r="H24" s="92">
        <v>-100</v>
      </c>
      <c r="I24" s="69"/>
      <c r="J24" s="92">
        <v>0</v>
      </c>
      <c r="K24" s="69"/>
      <c r="L24" s="69"/>
    </row>
    <row r="25" spans="1:12" x14ac:dyDescent="0.25">
      <c r="A25" s="25" t="s">
        <v>134</v>
      </c>
      <c r="B25" s="25" t="s">
        <v>101</v>
      </c>
      <c r="C25" s="82" t="s">
        <v>102</v>
      </c>
      <c r="D25" s="69"/>
      <c r="E25" s="92">
        <v>0</v>
      </c>
      <c r="F25" s="69"/>
      <c r="G25" s="27">
        <v>200</v>
      </c>
      <c r="H25" s="92">
        <v>100</v>
      </c>
      <c r="I25" s="69"/>
      <c r="J25" s="92">
        <v>200</v>
      </c>
      <c r="K25" s="69"/>
      <c r="L25" s="69"/>
    </row>
    <row r="26" spans="1:12" x14ac:dyDescent="0.25">
      <c r="A26" s="23" t="s">
        <v>0</v>
      </c>
      <c r="B26" s="23" t="s">
        <v>105</v>
      </c>
      <c r="C26" s="95" t="s">
        <v>106</v>
      </c>
      <c r="D26" s="69"/>
      <c r="E26" s="96">
        <v>8000</v>
      </c>
      <c r="F26" s="69"/>
      <c r="G26" s="24">
        <v>-8000</v>
      </c>
      <c r="H26" s="96">
        <v>-100</v>
      </c>
      <c r="I26" s="69"/>
      <c r="J26" s="96">
        <v>0</v>
      </c>
      <c r="K26" s="69"/>
      <c r="L26" s="69"/>
    </row>
    <row r="27" spans="1:12" x14ac:dyDescent="0.25">
      <c r="A27" s="25" t="s">
        <v>135</v>
      </c>
      <c r="B27" s="25" t="s">
        <v>107</v>
      </c>
      <c r="C27" s="82" t="s">
        <v>108</v>
      </c>
      <c r="D27" s="69"/>
      <c r="E27" s="92">
        <v>8000</v>
      </c>
      <c r="F27" s="69"/>
      <c r="G27" s="27">
        <v>-8000</v>
      </c>
      <c r="H27" s="92">
        <v>-100</v>
      </c>
      <c r="I27" s="69"/>
      <c r="J27" s="92">
        <v>0</v>
      </c>
      <c r="K27" s="69"/>
      <c r="L27" s="69"/>
    </row>
    <row r="28" spans="1:12" x14ac:dyDescent="0.25">
      <c r="A28" s="18" t="s">
        <v>126</v>
      </c>
      <c r="B28" s="18" t="s">
        <v>136</v>
      </c>
      <c r="C28" s="83" t="s">
        <v>137</v>
      </c>
      <c r="D28" s="69"/>
      <c r="E28" s="97">
        <v>500000</v>
      </c>
      <c r="F28" s="69"/>
      <c r="G28" s="20">
        <v>-416500</v>
      </c>
      <c r="H28" s="97">
        <v>-83.3</v>
      </c>
      <c r="I28" s="69"/>
      <c r="J28" s="97">
        <v>83500</v>
      </c>
      <c r="K28" s="69"/>
      <c r="L28" s="69"/>
    </row>
    <row r="29" spans="1:12" x14ac:dyDescent="0.25">
      <c r="A29" s="28" t="s">
        <v>126</v>
      </c>
      <c r="B29" s="28" t="s">
        <v>138</v>
      </c>
      <c r="C29" s="84" t="s">
        <v>139</v>
      </c>
      <c r="D29" s="69"/>
      <c r="E29" s="98">
        <v>500000</v>
      </c>
      <c r="F29" s="69"/>
      <c r="G29" s="30">
        <v>-416500</v>
      </c>
      <c r="H29" s="98">
        <v>-83.3</v>
      </c>
      <c r="I29" s="69"/>
      <c r="J29" s="98">
        <v>83500</v>
      </c>
      <c r="K29" s="69"/>
      <c r="L29" s="69"/>
    </row>
    <row r="30" spans="1:12" ht="22.5" x14ac:dyDescent="0.25">
      <c r="A30" s="21" t="s">
        <v>129</v>
      </c>
      <c r="B30" s="21" t="s">
        <v>130</v>
      </c>
      <c r="C30" s="93" t="s">
        <v>131</v>
      </c>
      <c r="D30" s="69"/>
      <c r="E30" s="94">
        <v>500000</v>
      </c>
      <c r="F30" s="69"/>
      <c r="G30" s="22">
        <v>-416500</v>
      </c>
      <c r="H30" s="94">
        <v>-83.3</v>
      </c>
      <c r="I30" s="69"/>
      <c r="J30" s="94">
        <v>83500</v>
      </c>
      <c r="K30" s="69"/>
      <c r="L30" s="69"/>
    </row>
    <row r="31" spans="1:12" x14ac:dyDescent="0.25">
      <c r="A31" s="23" t="s">
        <v>0</v>
      </c>
      <c r="B31" s="23" t="s">
        <v>105</v>
      </c>
      <c r="C31" s="95" t="s">
        <v>106</v>
      </c>
      <c r="D31" s="69"/>
      <c r="E31" s="96">
        <v>500000</v>
      </c>
      <c r="F31" s="69"/>
      <c r="G31" s="24">
        <v>-416500</v>
      </c>
      <c r="H31" s="96">
        <v>-83.3</v>
      </c>
      <c r="I31" s="69"/>
      <c r="J31" s="96">
        <v>83500</v>
      </c>
      <c r="K31" s="69"/>
      <c r="L31" s="69"/>
    </row>
    <row r="32" spans="1:12" x14ac:dyDescent="0.25">
      <c r="A32" s="25" t="s">
        <v>140</v>
      </c>
      <c r="B32" s="25" t="s">
        <v>107</v>
      </c>
      <c r="C32" s="82" t="s">
        <v>108</v>
      </c>
      <c r="D32" s="69"/>
      <c r="E32" s="92">
        <v>500000</v>
      </c>
      <c r="F32" s="69"/>
      <c r="G32" s="27">
        <v>-416500</v>
      </c>
      <c r="H32" s="92">
        <v>-83.3</v>
      </c>
      <c r="I32" s="69"/>
      <c r="J32" s="92">
        <v>83500</v>
      </c>
      <c r="K32" s="69"/>
      <c r="L32" s="69"/>
    </row>
    <row r="33" spans="1:12" x14ac:dyDescent="0.25">
      <c r="A33" s="18" t="s">
        <v>126</v>
      </c>
      <c r="B33" s="18" t="s">
        <v>141</v>
      </c>
      <c r="C33" s="83" t="s">
        <v>142</v>
      </c>
      <c r="D33" s="69"/>
      <c r="E33" s="97">
        <v>3000</v>
      </c>
      <c r="F33" s="69"/>
      <c r="G33" s="20">
        <v>-3000</v>
      </c>
      <c r="H33" s="97">
        <v>-100</v>
      </c>
      <c r="I33" s="69"/>
      <c r="J33" s="97">
        <v>0</v>
      </c>
      <c r="K33" s="69"/>
      <c r="L33" s="69"/>
    </row>
    <row r="34" spans="1:12" x14ac:dyDescent="0.25">
      <c r="A34" s="28" t="s">
        <v>126</v>
      </c>
      <c r="B34" s="28" t="s">
        <v>143</v>
      </c>
      <c r="C34" s="84" t="s">
        <v>144</v>
      </c>
      <c r="D34" s="69"/>
      <c r="E34" s="98">
        <v>3000</v>
      </c>
      <c r="F34" s="69"/>
      <c r="G34" s="30">
        <v>-3000</v>
      </c>
      <c r="H34" s="98">
        <v>-100</v>
      </c>
      <c r="I34" s="69"/>
      <c r="J34" s="98">
        <v>0</v>
      </c>
      <c r="K34" s="69"/>
      <c r="L34" s="69"/>
    </row>
    <row r="35" spans="1:12" ht="22.5" x14ac:dyDescent="0.25">
      <c r="A35" s="21" t="s">
        <v>129</v>
      </c>
      <c r="B35" s="21" t="s">
        <v>130</v>
      </c>
      <c r="C35" s="93" t="s">
        <v>131</v>
      </c>
      <c r="D35" s="69"/>
      <c r="E35" s="94">
        <v>3000</v>
      </c>
      <c r="F35" s="69"/>
      <c r="G35" s="22">
        <v>-3000</v>
      </c>
      <c r="H35" s="94">
        <v>-100</v>
      </c>
      <c r="I35" s="69"/>
      <c r="J35" s="94">
        <v>0</v>
      </c>
      <c r="K35" s="69"/>
      <c r="L35" s="69"/>
    </row>
    <row r="36" spans="1:12" x14ac:dyDescent="0.25">
      <c r="A36" s="23" t="s">
        <v>0</v>
      </c>
      <c r="B36" s="23" t="s">
        <v>105</v>
      </c>
      <c r="C36" s="95" t="s">
        <v>106</v>
      </c>
      <c r="D36" s="69"/>
      <c r="E36" s="96">
        <v>3000</v>
      </c>
      <c r="F36" s="69"/>
      <c r="G36" s="24">
        <v>-3000</v>
      </c>
      <c r="H36" s="96">
        <v>-100</v>
      </c>
      <c r="I36" s="69"/>
      <c r="J36" s="96">
        <v>0</v>
      </c>
      <c r="K36" s="69"/>
      <c r="L36" s="69"/>
    </row>
    <row r="37" spans="1:12" x14ac:dyDescent="0.25">
      <c r="A37" s="25" t="s">
        <v>145</v>
      </c>
      <c r="B37" s="25" t="s">
        <v>107</v>
      </c>
      <c r="C37" s="82" t="s">
        <v>0</v>
      </c>
      <c r="D37" s="69"/>
      <c r="E37" s="92">
        <v>3000</v>
      </c>
      <c r="F37" s="69"/>
      <c r="G37" s="27">
        <v>-3000</v>
      </c>
      <c r="H37" s="92">
        <v>-100</v>
      </c>
      <c r="I37" s="69"/>
      <c r="J37" s="92">
        <v>0</v>
      </c>
      <c r="K37" s="69"/>
      <c r="L37" s="69"/>
    </row>
    <row r="38" spans="1:12" x14ac:dyDescent="0.25">
      <c r="A38" s="16" t="s">
        <v>123</v>
      </c>
      <c r="B38" s="16" t="s">
        <v>146</v>
      </c>
      <c r="C38" s="99" t="s">
        <v>147</v>
      </c>
      <c r="D38" s="69"/>
      <c r="E38" s="100">
        <v>206890</v>
      </c>
      <c r="F38" s="69"/>
      <c r="G38" s="17">
        <v>5110</v>
      </c>
      <c r="H38" s="100">
        <v>2.4700000000000002</v>
      </c>
      <c r="I38" s="69"/>
      <c r="J38" s="100">
        <v>212000</v>
      </c>
      <c r="K38" s="69"/>
      <c r="L38" s="69"/>
    </row>
    <row r="39" spans="1:12" x14ac:dyDescent="0.25">
      <c r="A39" s="18" t="s">
        <v>126</v>
      </c>
      <c r="B39" s="18" t="s">
        <v>127</v>
      </c>
      <c r="C39" s="83" t="s">
        <v>128</v>
      </c>
      <c r="D39" s="69"/>
      <c r="E39" s="97">
        <v>182900</v>
      </c>
      <c r="F39" s="69"/>
      <c r="G39" s="20">
        <v>6000</v>
      </c>
      <c r="H39" s="97">
        <v>3.28</v>
      </c>
      <c r="I39" s="69"/>
      <c r="J39" s="97">
        <v>188900</v>
      </c>
      <c r="K39" s="69"/>
      <c r="L39" s="69"/>
    </row>
    <row r="40" spans="1:12" ht="22.5" x14ac:dyDescent="0.25">
      <c r="A40" s="21" t="s">
        <v>129</v>
      </c>
      <c r="B40" s="21" t="s">
        <v>130</v>
      </c>
      <c r="C40" s="93" t="s">
        <v>131</v>
      </c>
      <c r="D40" s="69"/>
      <c r="E40" s="94">
        <v>182900</v>
      </c>
      <c r="F40" s="69"/>
      <c r="G40" s="22">
        <v>6000</v>
      </c>
      <c r="H40" s="94">
        <v>3.28</v>
      </c>
      <c r="I40" s="69"/>
      <c r="J40" s="94">
        <v>188900</v>
      </c>
      <c r="K40" s="69"/>
      <c r="L40" s="69"/>
    </row>
    <row r="41" spans="1:12" x14ac:dyDescent="0.25">
      <c r="A41" s="23" t="s">
        <v>0</v>
      </c>
      <c r="B41" s="23" t="s">
        <v>35</v>
      </c>
      <c r="C41" s="95" t="s">
        <v>36</v>
      </c>
      <c r="D41" s="69"/>
      <c r="E41" s="96">
        <v>113000</v>
      </c>
      <c r="F41" s="69"/>
      <c r="G41" s="24">
        <v>0</v>
      </c>
      <c r="H41" s="96">
        <v>0</v>
      </c>
      <c r="I41" s="69"/>
      <c r="J41" s="96">
        <v>113000</v>
      </c>
      <c r="K41" s="69"/>
      <c r="L41" s="69"/>
    </row>
    <row r="42" spans="1:12" x14ac:dyDescent="0.25">
      <c r="A42" s="25" t="s">
        <v>148</v>
      </c>
      <c r="B42" s="25" t="s">
        <v>37</v>
      </c>
      <c r="C42" s="82" t="s">
        <v>38</v>
      </c>
      <c r="D42" s="69"/>
      <c r="E42" s="92">
        <v>88000</v>
      </c>
      <c r="F42" s="69"/>
      <c r="G42" s="27">
        <v>0</v>
      </c>
      <c r="H42" s="92">
        <v>0</v>
      </c>
      <c r="I42" s="69"/>
      <c r="J42" s="92">
        <v>88000</v>
      </c>
      <c r="K42" s="69"/>
      <c r="L42" s="69"/>
    </row>
    <row r="43" spans="1:12" x14ac:dyDescent="0.25">
      <c r="A43" s="25" t="s">
        <v>149</v>
      </c>
      <c r="B43" s="25" t="s">
        <v>39</v>
      </c>
      <c r="C43" s="82" t="s">
        <v>40</v>
      </c>
      <c r="D43" s="69"/>
      <c r="E43" s="92">
        <v>14000</v>
      </c>
      <c r="F43" s="69"/>
      <c r="G43" s="27">
        <v>0</v>
      </c>
      <c r="H43" s="92">
        <v>0</v>
      </c>
      <c r="I43" s="69"/>
      <c r="J43" s="92">
        <v>14000</v>
      </c>
      <c r="K43" s="69"/>
      <c r="L43" s="69"/>
    </row>
    <row r="44" spans="1:12" x14ac:dyDescent="0.25">
      <c r="A44" s="25" t="s">
        <v>150</v>
      </c>
      <c r="B44" s="25" t="s">
        <v>41</v>
      </c>
      <c r="C44" s="82" t="s">
        <v>42</v>
      </c>
      <c r="D44" s="69"/>
      <c r="E44" s="92">
        <v>11000</v>
      </c>
      <c r="F44" s="69"/>
      <c r="G44" s="27">
        <v>0</v>
      </c>
      <c r="H44" s="92">
        <v>0</v>
      </c>
      <c r="I44" s="69"/>
      <c r="J44" s="92">
        <v>11000</v>
      </c>
      <c r="K44" s="69"/>
      <c r="L44" s="69"/>
    </row>
    <row r="45" spans="1:12" x14ac:dyDescent="0.25">
      <c r="A45" s="23" t="s">
        <v>0</v>
      </c>
      <c r="B45" s="23" t="s">
        <v>43</v>
      </c>
      <c r="C45" s="95" t="s">
        <v>44</v>
      </c>
      <c r="D45" s="69"/>
      <c r="E45" s="96">
        <v>67500</v>
      </c>
      <c r="F45" s="69"/>
      <c r="G45" s="24">
        <v>5600</v>
      </c>
      <c r="H45" s="96">
        <v>8.3000000000000007</v>
      </c>
      <c r="I45" s="69"/>
      <c r="J45" s="96">
        <v>73100</v>
      </c>
      <c r="K45" s="69"/>
      <c r="L45" s="69"/>
    </row>
    <row r="46" spans="1:12" x14ac:dyDescent="0.25">
      <c r="A46" s="25" t="s">
        <v>151</v>
      </c>
      <c r="B46" s="25" t="s">
        <v>45</v>
      </c>
      <c r="C46" s="82" t="s">
        <v>46</v>
      </c>
      <c r="D46" s="69"/>
      <c r="E46" s="92">
        <v>1000</v>
      </c>
      <c r="F46" s="69"/>
      <c r="G46" s="27">
        <v>-500</v>
      </c>
      <c r="H46" s="92">
        <v>-50</v>
      </c>
      <c r="I46" s="69"/>
      <c r="J46" s="92">
        <v>500</v>
      </c>
      <c r="K46" s="69"/>
      <c r="L46" s="69"/>
    </row>
    <row r="47" spans="1:12" x14ac:dyDescent="0.25">
      <c r="A47" s="25" t="s">
        <v>152</v>
      </c>
      <c r="B47" s="25" t="s">
        <v>47</v>
      </c>
      <c r="C47" s="82" t="s">
        <v>48</v>
      </c>
      <c r="D47" s="69"/>
      <c r="E47" s="92">
        <v>3050</v>
      </c>
      <c r="F47" s="69"/>
      <c r="G47" s="27">
        <v>50</v>
      </c>
      <c r="H47" s="92">
        <v>1.64</v>
      </c>
      <c r="I47" s="69"/>
      <c r="J47" s="92">
        <v>3100</v>
      </c>
      <c r="K47" s="69"/>
      <c r="L47" s="69"/>
    </row>
    <row r="48" spans="1:12" x14ac:dyDescent="0.25">
      <c r="A48" s="25" t="s">
        <v>153</v>
      </c>
      <c r="B48" s="25" t="s">
        <v>49</v>
      </c>
      <c r="C48" s="82" t="s">
        <v>50</v>
      </c>
      <c r="D48" s="69"/>
      <c r="E48" s="92">
        <v>500</v>
      </c>
      <c r="F48" s="69"/>
      <c r="G48" s="27">
        <v>0</v>
      </c>
      <c r="H48" s="92">
        <v>0</v>
      </c>
      <c r="I48" s="69"/>
      <c r="J48" s="92">
        <v>500</v>
      </c>
      <c r="K48" s="69"/>
      <c r="L48" s="69"/>
    </row>
    <row r="49" spans="1:12" x14ac:dyDescent="0.25">
      <c r="A49" s="25" t="s">
        <v>154</v>
      </c>
      <c r="B49" s="25" t="s">
        <v>51</v>
      </c>
      <c r="C49" s="82" t="s">
        <v>52</v>
      </c>
      <c r="D49" s="69"/>
      <c r="E49" s="92">
        <v>150</v>
      </c>
      <c r="F49" s="69"/>
      <c r="G49" s="27">
        <v>-150</v>
      </c>
      <c r="H49" s="92">
        <v>-100</v>
      </c>
      <c r="I49" s="69"/>
      <c r="J49" s="92">
        <v>0</v>
      </c>
      <c r="K49" s="69"/>
      <c r="L49" s="69"/>
    </row>
    <row r="50" spans="1:12" x14ac:dyDescent="0.25">
      <c r="A50" s="25" t="s">
        <v>155</v>
      </c>
      <c r="B50" s="25" t="s">
        <v>53</v>
      </c>
      <c r="C50" s="82" t="s">
        <v>54</v>
      </c>
      <c r="D50" s="69"/>
      <c r="E50" s="92">
        <v>3500</v>
      </c>
      <c r="F50" s="69"/>
      <c r="G50" s="27">
        <v>-500</v>
      </c>
      <c r="H50" s="92">
        <v>-14.29</v>
      </c>
      <c r="I50" s="69"/>
      <c r="J50" s="92">
        <v>3000</v>
      </c>
      <c r="K50" s="69"/>
      <c r="L50" s="69"/>
    </row>
    <row r="51" spans="1:12" x14ac:dyDescent="0.25">
      <c r="A51" s="25" t="s">
        <v>156</v>
      </c>
      <c r="B51" s="25" t="s">
        <v>55</v>
      </c>
      <c r="C51" s="82" t="s">
        <v>56</v>
      </c>
      <c r="D51" s="69"/>
      <c r="E51" s="92">
        <v>18000</v>
      </c>
      <c r="F51" s="69"/>
      <c r="G51" s="27">
        <v>-2000</v>
      </c>
      <c r="H51" s="92">
        <v>-11.11</v>
      </c>
      <c r="I51" s="69"/>
      <c r="J51" s="92">
        <v>16000</v>
      </c>
      <c r="K51" s="69"/>
      <c r="L51" s="69"/>
    </row>
    <row r="52" spans="1:12" x14ac:dyDescent="0.25">
      <c r="A52" s="25" t="s">
        <v>157</v>
      </c>
      <c r="B52" s="25" t="s">
        <v>57</v>
      </c>
      <c r="C52" s="82" t="s">
        <v>58</v>
      </c>
      <c r="D52" s="69"/>
      <c r="E52" s="92">
        <v>900</v>
      </c>
      <c r="F52" s="69"/>
      <c r="G52" s="27">
        <v>1600</v>
      </c>
      <c r="H52" s="92">
        <v>177.78</v>
      </c>
      <c r="I52" s="69"/>
      <c r="J52" s="92">
        <v>2500</v>
      </c>
      <c r="K52" s="69"/>
      <c r="L52" s="69"/>
    </row>
    <row r="53" spans="1:12" x14ac:dyDescent="0.25">
      <c r="A53" s="25" t="s">
        <v>158</v>
      </c>
      <c r="B53" s="25" t="s">
        <v>59</v>
      </c>
      <c r="C53" s="82" t="s">
        <v>60</v>
      </c>
      <c r="D53" s="69"/>
      <c r="E53" s="92">
        <v>600</v>
      </c>
      <c r="F53" s="69"/>
      <c r="G53" s="27">
        <v>0</v>
      </c>
      <c r="H53" s="92">
        <v>0</v>
      </c>
      <c r="I53" s="69"/>
      <c r="J53" s="92">
        <v>600</v>
      </c>
      <c r="K53" s="69"/>
      <c r="L53" s="69"/>
    </row>
    <row r="54" spans="1:12" x14ac:dyDescent="0.25">
      <c r="A54" s="25" t="s">
        <v>159</v>
      </c>
      <c r="B54" s="25" t="s">
        <v>61</v>
      </c>
      <c r="C54" s="82" t="s">
        <v>62</v>
      </c>
      <c r="D54" s="69"/>
      <c r="E54" s="92">
        <v>900</v>
      </c>
      <c r="F54" s="69"/>
      <c r="G54" s="27">
        <v>600</v>
      </c>
      <c r="H54" s="92">
        <v>66.67</v>
      </c>
      <c r="I54" s="69"/>
      <c r="J54" s="92">
        <v>1500</v>
      </c>
      <c r="K54" s="69"/>
      <c r="L54" s="69"/>
    </row>
    <row r="55" spans="1:12" x14ac:dyDescent="0.25">
      <c r="A55" s="25" t="s">
        <v>160</v>
      </c>
      <c r="B55" s="25" t="s">
        <v>63</v>
      </c>
      <c r="C55" s="82" t="s">
        <v>64</v>
      </c>
      <c r="D55" s="69"/>
      <c r="E55" s="92">
        <v>15000</v>
      </c>
      <c r="F55" s="69"/>
      <c r="G55" s="27">
        <v>-7800</v>
      </c>
      <c r="H55" s="92">
        <v>-52</v>
      </c>
      <c r="I55" s="69"/>
      <c r="J55" s="92">
        <v>7200</v>
      </c>
      <c r="K55" s="69"/>
      <c r="L55" s="69"/>
    </row>
    <row r="56" spans="1:12" x14ac:dyDescent="0.25">
      <c r="A56" s="25" t="s">
        <v>161</v>
      </c>
      <c r="B56" s="25" t="s">
        <v>65</v>
      </c>
      <c r="C56" s="82" t="s">
        <v>66</v>
      </c>
      <c r="D56" s="69"/>
      <c r="E56" s="92">
        <v>100</v>
      </c>
      <c r="F56" s="69"/>
      <c r="G56" s="27">
        <v>900</v>
      </c>
      <c r="H56" s="92">
        <v>900</v>
      </c>
      <c r="I56" s="69"/>
      <c r="J56" s="92">
        <v>1000</v>
      </c>
      <c r="K56" s="69"/>
      <c r="L56" s="69"/>
    </row>
    <row r="57" spans="1:12" x14ac:dyDescent="0.25">
      <c r="A57" s="25" t="s">
        <v>162</v>
      </c>
      <c r="B57" s="25" t="s">
        <v>67</v>
      </c>
      <c r="C57" s="82" t="s">
        <v>68</v>
      </c>
      <c r="D57" s="69"/>
      <c r="E57" s="92">
        <v>1300</v>
      </c>
      <c r="F57" s="69"/>
      <c r="G57" s="27">
        <v>-200</v>
      </c>
      <c r="H57" s="92">
        <v>-15.38</v>
      </c>
      <c r="I57" s="69"/>
      <c r="J57" s="92">
        <v>1100</v>
      </c>
      <c r="K57" s="69"/>
      <c r="L57" s="69"/>
    </row>
    <row r="58" spans="1:12" x14ac:dyDescent="0.25">
      <c r="A58" s="25" t="s">
        <v>163</v>
      </c>
      <c r="B58" s="25" t="s">
        <v>69</v>
      </c>
      <c r="C58" s="82" t="s">
        <v>70</v>
      </c>
      <c r="D58" s="69"/>
      <c r="E58" s="92">
        <v>450</v>
      </c>
      <c r="F58" s="69"/>
      <c r="G58" s="27">
        <v>0</v>
      </c>
      <c r="H58" s="92">
        <v>0</v>
      </c>
      <c r="I58" s="69"/>
      <c r="J58" s="92">
        <v>450</v>
      </c>
      <c r="K58" s="69"/>
      <c r="L58" s="69"/>
    </row>
    <row r="59" spans="1:12" x14ac:dyDescent="0.25">
      <c r="A59" s="25" t="s">
        <v>164</v>
      </c>
      <c r="B59" s="25" t="s">
        <v>71</v>
      </c>
      <c r="C59" s="82" t="s">
        <v>72</v>
      </c>
      <c r="D59" s="69"/>
      <c r="E59" s="92">
        <v>10000</v>
      </c>
      <c r="F59" s="69"/>
      <c r="G59" s="27">
        <v>2000</v>
      </c>
      <c r="H59" s="92">
        <v>20</v>
      </c>
      <c r="I59" s="69"/>
      <c r="J59" s="92">
        <v>12000</v>
      </c>
      <c r="K59" s="69"/>
      <c r="L59" s="69"/>
    </row>
    <row r="60" spans="1:12" x14ac:dyDescent="0.25">
      <c r="A60" s="25" t="s">
        <v>165</v>
      </c>
      <c r="B60" s="25" t="s">
        <v>73</v>
      </c>
      <c r="C60" s="82" t="s">
        <v>74</v>
      </c>
      <c r="D60" s="69"/>
      <c r="E60" s="92">
        <v>1200</v>
      </c>
      <c r="F60" s="69"/>
      <c r="G60" s="27">
        <v>3500</v>
      </c>
      <c r="H60" s="92">
        <v>291.67</v>
      </c>
      <c r="I60" s="69"/>
      <c r="J60" s="92">
        <v>4700</v>
      </c>
      <c r="K60" s="69"/>
      <c r="L60" s="69"/>
    </row>
    <row r="61" spans="1:12" x14ac:dyDescent="0.25">
      <c r="A61" s="25" t="s">
        <v>166</v>
      </c>
      <c r="B61" s="25" t="s">
        <v>75</v>
      </c>
      <c r="C61" s="82" t="s">
        <v>76</v>
      </c>
      <c r="D61" s="69"/>
      <c r="E61" s="92">
        <v>5500</v>
      </c>
      <c r="F61" s="69"/>
      <c r="G61" s="27">
        <v>2500</v>
      </c>
      <c r="H61" s="92">
        <v>45.45</v>
      </c>
      <c r="I61" s="69"/>
      <c r="J61" s="92">
        <v>8000</v>
      </c>
      <c r="K61" s="69"/>
      <c r="L61" s="69"/>
    </row>
    <row r="62" spans="1:12" x14ac:dyDescent="0.25">
      <c r="A62" s="25" t="s">
        <v>167</v>
      </c>
      <c r="B62" s="25" t="s">
        <v>77</v>
      </c>
      <c r="C62" s="82" t="s">
        <v>78</v>
      </c>
      <c r="D62" s="69"/>
      <c r="E62" s="92">
        <v>500</v>
      </c>
      <c r="F62" s="69"/>
      <c r="G62" s="27">
        <v>600</v>
      </c>
      <c r="H62" s="92">
        <v>120</v>
      </c>
      <c r="I62" s="69"/>
      <c r="J62" s="92">
        <v>1100</v>
      </c>
      <c r="K62" s="69"/>
      <c r="L62" s="69"/>
    </row>
    <row r="63" spans="1:12" x14ac:dyDescent="0.25">
      <c r="A63" s="25" t="s">
        <v>168</v>
      </c>
      <c r="B63" s="25" t="s">
        <v>79</v>
      </c>
      <c r="C63" s="82" t="s">
        <v>80</v>
      </c>
      <c r="D63" s="69"/>
      <c r="E63" s="92">
        <v>2100</v>
      </c>
      <c r="F63" s="69"/>
      <c r="G63" s="27">
        <v>0</v>
      </c>
      <c r="H63" s="92">
        <v>0</v>
      </c>
      <c r="I63" s="69"/>
      <c r="J63" s="92">
        <v>2100</v>
      </c>
      <c r="K63" s="69"/>
      <c r="L63" s="69"/>
    </row>
    <row r="64" spans="1:12" x14ac:dyDescent="0.25">
      <c r="A64" s="25" t="s">
        <v>169</v>
      </c>
      <c r="B64" s="25" t="s">
        <v>81</v>
      </c>
      <c r="C64" s="82" t="s">
        <v>82</v>
      </c>
      <c r="D64" s="69"/>
      <c r="E64" s="92">
        <v>1500</v>
      </c>
      <c r="F64" s="69"/>
      <c r="G64" s="27">
        <v>2500</v>
      </c>
      <c r="H64" s="92">
        <v>166.67</v>
      </c>
      <c r="I64" s="69"/>
      <c r="J64" s="92">
        <v>4000</v>
      </c>
      <c r="K64" s="69"/>
      <c r="L64" s="69"/>
    </row>
    <row r="65" spans="1:12" x14ac:dyDescent="0.25">
      <c r="A65" s="25" t="s">
        <v>170</v>
      </c>
      <c r="B65" s="25" t="s">
        <v>83</v>
      </c>
      <c r="C65" s="82" t="s">
        <v>84</v>
      </c>
      <c r="D65" s="69"/>
      <c r="E65" s="92">
        <v>1050</v>
      </c>
      <c r="F65" s="69"/>
      <c r="G65" s="27">
        <v>0</v>
      </c>
      <c r="H65" s="92">
        <v>0</v>
      </c>
      <c r="I65" s="69"/>
      <c r="J65" s="92">
        <v>1050</v>
      </c>
      <c r="K65" s="69"/>
      <c r="L65" s="69"/>
    </row>
    <row r="66" spans="1:12" x14ac:dyDescent="0.25">
      <c r="A66" s="25" t="s">
        <v>171</v>
      </c>
      <c r="B66" s="25" t="s">
        <v>85</v>
      </c>
      <c r="C66" s="82" t="s">
        <v>86</v>
      </c>
      <c r="D66" s="69"/>
      <c r="E66" s="92">
        <v>100</v>
      </c>
      <c r="F66" s="69"/>
      <c r="G66" s="27">
        <v>100</v>
      </c>
      <c r="H66" s="92">
        <v>100</v>
      </c>
      <c r="I66" s="69"/>
      <c r="J66" s="92">
        <v>200</v>
      </c>
      <c r="K66" s="69"/>
      <c r="L66" s="69"/>
    </row>
    <row r="67" spans="1:12" x14ac:dyDescent="0.25">
      <c r="A67" s="25" t="s">
        <v>172</v>
      </c>
      <c r="B67" s="25" t="s">
        <v>87</v>
      </c>
      <c r="C67" s="82" t="s">
        <v>88</v>
      </c>
      <c r="D67" s="69"/>
      <c r="E67" s="92">
        <v>100</v>
      </c>
      <c r="F67" s="69"/>
      <c r="G67" s="27">
        <v>2400</v>
      </c>
      <c r="H67" s="92">
        <v>2400</v>
      </c>
      <c r="I67" s="69"/>
      <c r="J67" s="92">
        <v>2500</v>
      </c>
      <c r="K67" s="69"/>
      <c r="L67" s="69"/>
    </row>
    <row r="68" spans="1:12" x14ac:dyDescent="0.25">
      <c r="A68" s="23" t="s">
        <v>0</v>
      </c>
      <c r="B68" s="23" t="s">
        <v>89</v>
      </c>
      <c r="C68" s="95" t="s">
        <v>90</v>
      </c>
      <c r="D68" s="69"/>
      <c r="E68" s="96">
        <v>500</v>
      </c>
      <c r="F68" s="69"/>
      <c r="G68" s="24">
        <v>200</v>
      </c>
      <c r="H68" s="96">
        <v>40</v>
      </c>
      <c r="I68" s="69"/>
      <c r="J68" s="96">
        <v>700</v>
      </c>
      <c r="K68" s="69"/>
      <c r="L68" s="69"/>
    </row>
    <row r="69" spans="1:12" x14ac:dyDescent="0.25">
      <c r="A69" s="25" t="s">
        <v>173</v>
      </c>
      <c r="B69" s="25" t="s">
        <v>91</v>
      </c>
      <c r="C69" s="82" t="s">
        <v>92</v>
      </c>
      <c r="D69" s="69"/>
      <c r="E69" s="92">
        <v>500</v>
      </c>
      <c r="F69" s="69"/>
      <c r="G69" s="27">
        <v>200</v>
      </c>
      <c r="H69" s="92">
        <v>40</v>
      </c>
      <c r="I69" s="69"/>
      <c r="J69" s="92">
        <v>700</v>
      </c>
      <c r="K69" s="69"/>
      <c r="L69" s="69"/>
    </row>
    <row r="70" spans="1:12" x14ac:dyDescent="0.25">
      <c r="A70" s="23" t="s">
        <v>0</v>
      </c>
      <c r="B70" s="23" t="s">
        <v>93</v>
      </c>
      <c r="C70" s="95" t="s">
        <v>94</v>
      </c>
      <c r="D70" s="69"/>
      <c r="E70" s="96">
        <v>1900</v>
      </c>
      <c r="F70" s="69"/>
      <c r="G70" s="24">
        <v>200</v>
      </c>
      <c r="H70" s="96">
        <v>10.53</v>
      </c>
      <c r="I70" s="69"/>
      <c r="J70" s="96">
        <v>2100</v>
      </c>
      <c r="K70" s="69"/>
      <c r="L70" s="69"/>
    </row>
    <row r="71" spans="1:12" x14ac:dyDescent="0.25">
      <c r="A71" s="25" t="s">
        <v>174</v>
      </c>
      <c r="B71" s="25" t="s">
        <v>97</v>
      </c>
      <c r="C71" s="82" t="s">
        <v>98</v>
      </c>
      <c r="D71" s="69"/>
      <c r="E71" s="92">
        <v>1300</v>
      </c>
      <c r="F71" s="69"/>
      <c r="G71" s="27">
        <v>200</v>
      </c>
      <c r="H71" s="92">
        <v>15.38</v>
      </c>
      <c r="I71" s="69"/>
      <c r="J71" s="92">
        <v>1500</v>
      </c>
      <c r="K71" s="69"/>
      <c r="L71" s="69"/>
    </row>
    <row r="72" spans="1:12" x14ac:dyDescent="0.25">
      <c r="A72" s="25" t="s">
        <v>175</v>
      </c>
      <c r="B72" s="25" t="s">
        <v>103</v>
      </c>
      <c r="C72" s="82" t="s">
        <v>104</v>
      </c>
      <c r="D72" s="69"/>
      <c r="E72" s="92">
        <v>600</v>
      </c>
      <c r="F72" s="69"/>
      <c r="G72" s="27">
        <v>0</v>
      </c>
      <c r="H72" s="92">
        <v>0</v>
      </c>
      <c r="I72" s="69"/>
      <c r="J72" s="92">
        <v>600</v>
      </c>
      <c r="K72" s="69"/>
      <c r="L72" s="69"/>
    </row>
    <row r="73" spans="1:12" x14ac:dyDescent="0.25">
      <c r="A73" s="18" t="s">
        <v>126</v>
      </c>
      <c r="B73" s="18" t="s">
        <v>176</v>
      </c>
      <c r="C73" s="83" t="s">
        <v>177</v>
      </c>
      <c r="D73" s="69"/>
      <c r="E73" s="97">
        <v>4290</v>
      </c>
      <c r="F73" s="69"/>
      <c r="G73" s="20">
        <v>3410</v>
      </c>
      <c r="H73" s="97">
        <v>79.489999999999995</v>
      </c>
      <c r="I73" s="69"/>
      <c r="J73" s="97">
        <v>7700</v>
      </c>
      <c r="K73" s="69"/>
      <c r="L73" s="69"/>
    </row>
    <row r="74" spans="1:12" ht="22.5" x14ac:dyDescent="0.25">
      <c r="A74" s="21" t="s">
        <v>129</v>
      </c>
      <c r="B74" s="21" t="s">
        <v>130</v>
      </c>
      <c r="C74" s="93" t="s">
        <v>131</v>
      </c>
      <c r="D74" s="69"/>
      <c r="E74" s="94">
        <v>4290</v>
      </c>
      <c r="F74" s="69"/>
      <c r="G74" s="22">
        <v>3410</v>
      </c>
      <c r="H74" s="94">
        <v>79.489999999999995</v>
      </c>
      <c r="I74" s="69"/>
      <c r="J74" s="94">
        <v>7700</v>
      </c>
      <c r="K74" s="69"/>
      <c r="L74" s="69"/>
    </row>
    <row r="75" spans="1:12" x14ac:dyDescent="0.25">
      <c r="A75" s="23" t="s">
        <v>0</v>
      </c>
      <c r="B75" s="23" t="s">
        <v>43</v>
      </c>
      <c r="C75" s="95" t="s">
        <v>44</v>
      </c>
      <c r="D75" s="69"/>
      <c r="E75" s="96">
        <v>4290</v>
      </c>
      <c r="F75" s="69"/>
      <c r="G75" s="24">
        <v>3410</v>
      </c>
      <c r="H75" s="96">
        <v>79.489999999999995</v>
      </c>
      <c r="I75" s="69"/>
      <c r="J75" s="96">
        <v>7700</v>
      </c>
      <c r="K75" s="69"/>
      <c r="L75" s="69"/>
    </row>
    <row r="76" spans="1:12" x14ac:dyDescent="0.25">
      <c r="A76" s="25" t="s">
        <v>178</v>
      </c>
      <c r="B76" s="25" t="s">
        <v>53</v>
      </c>
      <c r="C76" s="82" t="s">
        <v>54</v>
      </c>
      <c r="D76" s="69"/>
      <c r="E76" s="92">
        <v>300</v>
      </c>
      <c r="F76" s="69"/>
      <c r="G76" s="27">
        <v>300</v>
      </c>
      <c r="H76" s="92">
        <v>100</v>
      </c>
      <c r="I76" s="69"/>
      <c r="J76" s="92">
        <v>600</v>
      </c>
      <c r="K76" s="69"/>
      <c r="L76" s="69"/>
    </row>
    <row r="77" spans="1:12" x14ac:dyDescent="0.25">
      <c r="A77" s="25" t="s">
        <v>179</v>
      </c>
      <c r="B77" s="25" t="s">
        <v>55</v>
      </c>
      <c r="C77" s="82" t="s">
        <v>56</v>
      </c>
      <c r="D77" s="69"/>
      <c r="E77" s="92">
        <v>700</v>
      </c>
      <c r="F77" s="69"/>
      <c r="G77" s="27">
        <v>200</v>
      </c>
      <c r="H77" s="92">
        <v>28.57</v>
      </c>
      <c r="I77" s="69"/>
      <c r="J77" s="92">
        <v>900</v>
      </c>
      <c r="K77" s="69"/>
      <c r="L77" s="69"/>
    </row>
    <row r="78" spans="1:12" x14ac:dyDescent="0.25">
      <c r="A78" s="25" t="s">
        <v>180</v>
      </c>
      <c r="B78" s="25" t="s">
        <v>59</v>
      </c>
      <c r="C78" s="82" t="s">
        <v>60</v>
      </c>
      <c r="D78" s="69"/>
      <c r="E78" s="92">
        <v>220</v>
      </c>
      <c r="F78" s="69"/>
      <c r="G78" s="27">
        <v>-220</v>
      </c>
      <c r="H78" s="92">
        <v>-100</v>
      </c>
      <c r="I78" s="69"/>
      <c r="J78" s="92">
        <v>0</v>
      </c>
      <c r="K78" s="69"/>
      <c r="L78" s="69"/>
    </row>
    <row r="79" spans="1:12" x14ac:dyDescent="0.25">
      <c r="A79" s="25" t="s">
        <v>181</v>
      </c>
      <c r="B79" s="25" t="s">
        <v>63</v>
      </c>
      <c r="C79" s="82" t="s">
        <v>64</v>
      </c>
      <c r="D79" s="69"/>
      <c r="E79" s="92">
        <v>0</v>
      </c>
      <c r="F79" s="69"/>
      <c r="G79" s="27">
        <v>400</v>
      </c>
      <c r="H79" s="92">
        <v>100</v>
      </c>
      <c r="I79" s="69"/>
      <c r="J79" s="92">
        <v>400</v>
      </c>
      <c r="K79" s="69"/>
      <c r="L79" s="69"/>
    </row>
    <row r="80" spans="1:12" x14ac:dyDescent="0.25">
      <c r="A80" s="25" t="s">
        <v>182</v>
      </c>
      <c r="B80" s="25" t="s">
        <v>65</v>
      </c>
      <c r="C80" s="82" t="s">
        <v>66</v>
      </c>
      <c r="D80" s="69"/>
      <c r="E80" s="92">
        <v>50</v>
      </c>
      <c r="F80" s="69"/>
      <c r="G80" s="27">
        <v>750</v>
      </c>
      <c r="H80" s="92">
        <v>1500</v>
      </c>
      <c r="I80" s="69"/>
      <c r="J80" s="92">
        <v>800</v>
      </c>
      <c r="K80" s="69"/>
      <c r="L80" s="69"/>
    </row>
    <row r="81" spans="1:12" x14ac:dyDescent="0.25">
      <c r="A81" s="25" t="s">
        <v>183</v>
      </c>
      <c r="B81" s="25" t="s">
        <v>71</v>
      </c>
      <c r="C81" s="82" t="s">
        <v>72</v>
      </c>
      <c r="D81" s="69"/>
      <c r="E81" s="92">
        <v>3000</v>
      </c>
      <c r="F81" s="69"/>
      <c r="G81" s="27">
        <v>1000</v>
      </c>
      <c r="H81" s="92">
        <v>33.33</v>
      </c>
      <c r="I81" s="69"/>
      <c r="J81" s="92">
        <v>4000</v>
      </c>
      <c r="K81" s="69"/>
      <c r="L81" s="69"/>
    </row>
    <row r="82" spans="1:12" x14ac:dyDescent="0.25">
      <c r="A82" s="25" t="s">
        <v>184</v>
      </c>
      <c r="B82" s="25" t="s">
        <v>73</v>
      </c>
      <c r="C82" s="82" t="s">
        <v>74</v>
      </c>
      <c r="D82" s="69"/>
      <c r="E82" s="92">
        <v>20</v>
      </c>
      <c r="F82" s="69"/>
      <c r="G82" s="27">
        <v>980</v>
      </c>
      <c r="H82" s="92">
        <v>4900</v>
      </c>
      <c r="I82" s="69"/>
      <c r="J82" s="92">
        <v>1000</v>
      </c>
      <c r="K82" s="69"/>
      <c r="L82" s="69"/>
    </row>
    <row r="83" spans="1:12" x14ac:dyDescent="0.25">
      <c r="A83" s="18" t="s">
        <v>126</v>
      </c>
      <c r="B83" s="18" t="s">
        <v>185</v>
      </c>
      <c r="C83" s="83" t="s">
        <v>186</v>
      </c>
      <c r="D83" s="69"/>
      <c r="E83" s="97">
        <v>16700</v>
      </c>
      <c r="F83" s="69"/>
      <c r="G83" s="20">
        <v>-5300</v>
      </c>
      <c r="H83" s="97">
        <v>-31.74</v>
      </c>
      <c r="I83" s="69"/>
      <c r="J83" s="97">
        <v>11400</v>
      </c>
      <c r="K83" s="69"/>
      <c r="L83" s="69"/>
    </row>
    <row r="84" spans="1:12" x14ac:dyDescent="0.25">
      <c r="A84" s="28" t="s">
        <v>126</v>
      </c>
      <c r="B84" s="28" t="s">
        <v>187</v>
      </c>
      <c r="C84" s="84" t="s">
        <v>188</v>
      </c>
      <c r="D84" s="69"/>
      <c r="E84" s="98">
        <v>16700</v>
      </c>
      <c r="F84" s="69"/>
      <c r="G84" s="30">
        <v>-5300</v>
      </c>
      <c r="H84" s="98">
        <v>-31.74</v>
      </c>
      <c r="I84" s="69"/>
      <c r="J84" s="98">
        <v>11400</v>
      </c>
      <c r="K84" s="69"/>
      <c r="L84" s="69"/>
    </row>
    <row r="85" spans="1:12" ht="22.5" x14ac:dyDescent="0.25">
      <c r="A85" s="21" t="s">
        <v>129</v>
      </c>
      <c r="B85" s="21" t="s">
        <v>130</v>
      </c>
      <c r="C85" s="93" t="s">
        <v>131</v>
      </c>
      <c r="D85" s="69"/>
      <c r="E85" s="94">
        <v>16700</v>
      </c>
      <c r="F85" s="69"/>
      <c r="G85" s="22">
        <v>-5300</v>
      </c>
      <c r="H85" s="94">
        <v>-31.74</v>
      </c>
      <c r="I85" s="69"/>
      <c r="J85" s="94">
        <v>11400</v>
      </c>
      <c r="K85" s="69"/>
      <c r="L85" s="69"/>
    </row>
    <row r="86" spans="1:12" x14ac:dyDescent="0.25">
      <c r="A86" s="23" t="s">
        <v>0</v>
      </c>
      <c r="B86" s="23" t="s">
        <v>43</v>
      </c>
      <c r="C86" s="95" t="s">
        <v>44</v>
      </c>
      <c r="D86" s="69"/>
      <c r="E86" s="96">
        <v>13200</v>
      </c>
      <c r="F86" s="69"/>
      <c r="G86" s="24">
        <v>-4800</v>
      </c>
      <c r="H86" s="96">
        <v>-36.36</v>
      </c>
      <c r="I86" s="69"/>
      <c r="J86" s="96">
        <v>8400</v>
      </c>
      <c r="K86" s="69"/>
      <c r="L86" s="69"/>
    </row>
    <row r="87" spans="1:12" x14ac:dyDescent="0.25">
      <c r="A87" s="25" t="s">
        <v>189</v>
      </c>
      <c r="B87" s="25" t="s">
        <v>57</v>
      </c>
      <c r="C87" s="82" t="s">
        <v>58</v>
      </c>
      <c r="D87" s="69"/>
      <c r="E87" s="92">
        <v>0</v>
      </c>
      <c r="F87" s="69"/>
      <c r="G87" s="27">
        <v>711.78</v>
      </c>
      <c r="H87" s="92">
        <v>100</v>
      </c>
      <c r="I87" s="69"/>
      <c r="J87" s="92">
        <v>711.78</v>
      </c>
      <c r="K87" s="69"/>
      <c r="L87" s="69"/>
    </row>
    <row r="88" spans="1:12" x14ac:dyDescent="0.25">
      <c r="A88" s="25" t="s">
        <v>190</v>
      </c>
      <c r="B88" s="25" t="s">
        <v>63</v>
      </c>
      <c r="C88" s="82" t="s">
        <v>64</v>
      </c>
      <c r="D88" s="69"/>
      <c r="E88" s="92">
        <v>4000</v>
      </c>
      <c r="F88" s="69"/>
      <c r="G88" s="27">
        <v>-3811.78</v>
      </c>
      <c r="H88" s="92">
        <v>-95.29</v>
      </c>
      <c r="I88" s="69"/>
      <c r="J88" s="92">
        <v>188.22</v>
      </c>
      <c r="K88" s="69"/>
      <c r="L88" s="69"/>
    </row>
    <row r="89" spans="1:12" x14ac:dyDescent="0.25">
      <c r="A89" s="25" t="s">
        <v>191</v>
      </c>
      <c r="B89" s="25" t="s">
        <v>71</v>
      </c>
      <c r="C89" s="82" t="s">
        <v>72</v>
      </c>
      <c r="D89" s="69"/>
      <c r="E89" s="92">
        <v>6000</v>
      </c>
      <c r="F89" s="69"/>
      <c r="G89" s="27">
        <v>-2053.75</v>
      </c>
      <c r="H89" s="92">
        <v>-34.229999999999997</v>
      </c>
      <c r="I89" s="69"/>
      <c r="J89" s="92">
        <v>3946.25</v>
      </c>
      <c r="K89" s="69"/>
      <c r="L89" s="69"/>
    </row>
    <row r="90" spans="1:12" x14ac:dyDescent="0.25">
      <c r="A90" s="25" t="s">
        <v>192</v>
      </c>
      <c r="B90" s="25" t="s">
        <v>73</v>
      </c>
      <c r="C90" s="82" t="s">
        <v>74</v>
      </c>
      <c r="D90" s="69"/>
      <c r="E90" s="92">
        <v>0</v>
      </c>
      <c r="F90" s="69"/>
      <c r="G90" s="27">
        <v>600</v>
      </c>
      <c r="H90" s="92">
        <v>100</v>
      </c>
      <c r="I90" s="69"/>
      <c r="J90" s="92">
        <v>600</v>
      </c>
      <c r="K90" s="69"/>
      <c r="L90" s="69"/>
    </row>
    <row r="91" spans="1:12" x14ac:dyDescent="0.25">
      <c r="A91" s="25" t="s">
        <v>193</v>
      </c>
      <c r="B91" s="25" t="s">
        <v>75</v>
      </c>
      <c r="C91" s="82" t="s">
        <v>76</v>
      </c>
      <c r="D91" s="69"/>
      <c r="E91" s="92">
        <v>3200</v>
      </c>
      <c r="F91" s="69"/>
      <c r="G91" s="27">
        <v>-246.25</v>
      </c>
      <c r="H91" s="92">
        <v>-7.7</v>
      </c>
      <c r="I91" s="69"/>
      <c r="J91" s="92">
        <v>2953.75</v>
      </c>
      <c r="K91" s="69"/>
      <c r="L91" s="69"/>
    </row>
    <row r="92" spans="1:12" x14ac:dyDescent="0.25">
      <c r="A92" s="23" t="s">
        <v>0</v>
      </c>
      <c r="B92" s="23" t="s">
        <v>93</v>
      </c>
      <c r="C92" s="95" t="s">
        <v>94</v>
      </c>
      <c r="D92" s="69"/>
      <c r="E92" s="96">
        <v>3500</v>
      </c>
      <c r="F92" s="69"/>
      <c r="G92" s="24">
        <v>-500</v>
      </c>
      <c r="H92" s="96">
        <v>-14.29</v>
      </c>
      <c r="I92" s="69"/>
      <c r="J92" s="96">
        <v>3000</v>
      </c>
      <c r="K92" s="69"/>
      <c r="L92" s="69"/>
    </row>
    <row r="93" spans="1:12" x14ac:dyDescent="0.25">
      <c r="A93" s="25" t="s">
        <v>194</v>
      </c>
      <c r="B93" s="25" t="s">
        <v>95</v>
      </c>
      <c r="C93" s="82" t="s">
        <v>96</v>
      </c>
      <c r="D93" s="69"/>
      <c r="E93" s="92">
        <v>3500</v>
      </c>
      <c r="F93" s="69"/>
      <c r="G93" s="27">
        <v>-500</v>
      </c>
      <c r="H93" s="92">
        <v>-14.29</v>
      </c>
      <c r="I93" s="69"/>
      <c r="J93" s="92">
        <v>3000</v>
      </c>
      <c r="K93" s="69"/>
      <c r="L93" s="69"/>
    </row>
    <row r="94" spans="1:12" x14ac:dyDescent="0.25">
      <c r="A94" s="18" t="s">
        <v>126</v>
      </c>
      <c r="B94" s="18" t="s">
        <v>141</v>
      </c>
      <c r="C94" s="83" t="s">
        <v>142</v>
      </c>
      <c r="D94" s="69"/>
      <c r="E94" s="97">
        <v>3000</v>
      </c>
      <c r="F94" s="69"/>
      <c r="G94" s="20">
        <v>1000</v>
      </c>
      <c r="H94" s="97">
        <v>33.33</v>
      </c>
      <c r="I94" s="69"/>
      <c r="J94" s="97">
        <v>4000</v>
      </c>
      <c r="K94" s="69"/>
      <c r="L94" s="69"/>
    </row>
    <row r="95" spans="1:12" x14ac:dyDescent="0.25">
      <c r="A95" s="28" t="s">
        <v>126</v>
      </c>
      <c r="B95" s="28" t="s">
        <v>143</v>
      </c>
      <c r="C95" s="84" t="s">
        <v>144</v>
      </c>
      <c r="D95" s="69"/>
      <c r="E95" s="98">
        <v>3000</v>
      </c>
      <c r="F95" s="69"/>
      <c r="G95" s="30">
        <v>1000</v>
      </c>
      <c r="H95" s="98">
        <v>33.33</v>
      </c>
      <c r="I95" s="69"/>
      <c r="J95" s="98">
        <v>4000</v>
      </c>
      <c r="K95" s="69"/>
      <c r="L95" s="69"/>
    </row>
    <row r="96" spans="1:12" ht="22.5" x14ac:dyDescent="0.25">
      <c r="A96" s="21" t="s">
        <v>129</v>
      </c>
      <c r="B96" s="21" t="s">
        <v>130</v>
      </c>
      <c r="C96" s="93" t="s">
        <v>131</v>
      </c>
      <c r="D96" s="69"/>
      <c r="E96" s="94">
        <v>3000</v>
      </c>
      <c r="F96" s="69"/>
      <c r="G96" s="22">
        <v>1000</v>
      </c>
      <c r="H96" s="94">
        <v>33.33</v>
      </c>
      <c r="I96" s="69"/>
      <c r="J96" s="94">
        <v>4000</v>
      </c>
      <c r="K96" s="69"/>
      <c r="L96" s="69"/>
    </row>
    <row r="97" spans="1:12" x14ac:dyDescent="0.25">
      <c r="A97" s="23" t="s">
        <v>0</v>
      </c>
      <c r="B97" s="23" t="s">
        <v>93</v>
      </c>
      <c r="C97" s="95" t="s">
        <v>94</v>
      </c>
      <c r="D97" s="69"/>
      <c r="E97" s="96">
        <v>3000</v>
      </c>
      <c r="F97" s="69"/>
      <c r="G97" s="24">
        <v>1000</v>
      </c>
      <c r="H97" s="96">
        <v>33.33</v>
      </c>
      <c r="I97" s="69"/>
      <c r="J97" s="96">
        <v>4000</v>
      </c>
      <c r="K97" s="69"/>
      <c r="L97" s="69"/>
    </row>
    <row r="98" spans="1:12" x14ac:dyDescent="0.25">
      <c r="A98" s="25" t="s">
        <v>195</v>
      </c>
      <c r="B98" s="25" t="s">
        <v>103</v>
      </c>
      <c r="C98" s="82" t="s">
        <v>104</v>
      </c>
      <c r="D98" s="69"/>
      <c r="E98" s="92">
        <v>3000</v>
      </c>
      <c r="F98" s="69"/>
      <c r="G98" s="27">
        <v>1000</v>
      </c>
      <c r="H98" s="92">
        <v>33.33</v>
      </c>
      <c r="I98" s="69"/>
      <c r="J98" s="92">
        <v>4000</v>
      </c>
      <c r="K98" s="69"/>
      <c r="L98" s="69"/>
    </row>
    <row r="99" spans="1:12" ht="0" hidden="1" customHeight="1" x14ac:dyDescent="0.25"/>
  </sheetData>
  <mergeCells count="347">
    <mergeCell ref="A1:C1"/>
    <mergeCell ref="I1:J1"/>
    <mergeCell ref="L1:N1"/>
    <mergeCell ref="A3:C3"/>
    <mergeCell ref="I3:J3"/>
    <mergeCell ref="L3:N3"/>
    <mergeCell ref="A5:E5"/>
    <mergeCell ref="A7:E7"/>
    <mergeCell ref="A9:E9"/>
    <mergeCell ref="A11:N11"/>
    <mergeCell ref="A13:N13"/>
    <mergeCell ref="C15:D15"/>
    <mergeCell ref="E15:F15"/>
    <mergeCell ref="H15:I15"/>
    <mergeCell ref="J15:L15"/>
    <mergeCell ref="C18:D18"/>
    <mergeCell ref="E18:F18"/>
    <mergeCell ref="H18:I18"/>
    <mergeCell ref="J18:L18"/>
    <mergeCell ref="C19:D19"/>
    <mergeCell ref="E19:F19"/>
    <mergeCell ref="H19:I19"/>
    <mergeCell ref="J19:L19"/>
    <mergeCell ref="C16:D16"/>
    <mergeCell ref="E16:F16"/>
    <mergeCell ref="H16:I16"/>
    <mergeCell ref="J16:L16"/>
    <mergeCell ref="C17:D17"/>
    <mergeCell ref="E17:F17"/>
    <mergeCell ref="H17:I17"/>
    <mergeCell ref="J17:L17"/>
    <mergeCell ref="C22:D22"/>
    <mergeCell ref="E22:F22"/>
    <mergeCell ref="H22:I22"/>
    <mergeCell ref="J22:L22"/>
    <mergeCell ref="C23:D23"/>
    <mergeCell ref="E23:F23"/>
    <mergeCell ref="H23:I23"/>
    <mergeCell ref="J23:L23"/>
    <mergeCell ref="C20:D20"/>
    <mergeCell ref="E20:F20"/>
    <mergeCell ref="H20:I20"/>
    <mergeCell ref="J20:L20"/>
    <mergeCell ref="C21:D21"/>
    <mergeCell ref="E21:F21"/>
    <mergeCell ref="H21:I21"/>
    <mergeCell ref="J21:L21"/>
    <mergeCell ref="C26:D26"/>
    <mergeCell ref="E26:F26"/>
    <mergeCell ref="H26:I26"/>
    <mergeCell ref="J26:L26"/>
    <mergeCell ref="C27:D27"/>
    <mergeCell ref="E27:F27"/>
    <mergeCell ref="H27:I27"/>
    <mergeCell ref="J27:L27"/>
    <mergeCell ref="C24:D24"/>
    <mergeCell ref="E24:F24"/>
    <mergeCell ref="H24:I24"/>
    <mergeCell ref="J24:L24"/>
    <mergeCell ref="C25:D25"/>
    <mergeCell ref="E25:F25"/>
    <mergeCell ref="H25:I25"/>
    <mergeCell ref="J25:L25"/>
    <mergeCell ref="C30:D30"/>
    <mergeCell ref="E30:F30"/>
    <mergeCell ref="H30:I30"/>
    <mergeCell ref="J30:L30"/>
    <mergeCell ref="C31:D31"/>
    <mergeCell ref="E31:F31"/>
    <mergeCell ref="H31:I31"/>
    <mergeCell ref="J31:L31"/>
    <mergeCell ref="C28:D28"/>
    <mergeCell ref="E28:F28"/>
    <mergeCell ref="H28:I28"/>
    <mergeCell ref="J28:L28"/>
    <mergeCell ref="C29:D29"/>
    <mergeCell ref="E29:F29"/>
    <mergeCell ref="H29:I29"/>
    <mergeCell ref="J29:L29"/>
    <mergeCell ref="C34:D34"/>
    <mergeCell ref="E34:F34"/>
    <mergeCell ref="H34:I34"/>
    <mergeCell ref="J34:L34"/>
    <mergeCell ref="C35:D35"/>
    <mergeCell ref="E35:F35"/>
    <mergeCell ref="H35:I35"/>
    <mergeCell ref="J35:L35"/>
    <mergeCell ref="C32:D32"/>
    <mergeCell ref="E32:F32"/>
    <mergeCell ref="H32:I32"/>
    <mergeCell ref="J32:L32"/>
    <mergeCell ref="C33:D33"/>
    <mergeCell ref="E33:F33"/>
    <mergeCell ref="H33:I33"/>
    <mergeCell ref="J33:L33"/>
    <mergeCell ref="C38:D38"/>
    <mergeCell ref="E38:F38"/>
    <mergeCell ref="H38:I38"/>
    <mergeCell ref="J38:L38"/>
    <mergeCell ref="C39:D39"/>
    <mergeCell ref="E39:F39"/>
    <mergeCell ref="H39:I39"/>
    <mergeCell ref="J39:L39"/>
    <mergeCell ref="C36:D36"/>
    <mergeCell ref="E36:F36"/>
    <mergeCell ref="H36:I36"/>
    <mergeCell ref="J36:L36"/>
    <mergeCell ref="C37:D37"/>
    <mergeCell ref="E37:F37"/>
    <mergeCell ref="H37:I37"/>
    <mergeCell ref="J37:L37"/>
    <mergeCell ref="C42:D42"/>
    <mergeCell ref="E42:F42"/>
    <mergeCell ref="H42:I42"/>
    <mergeCell ref="J42:L42"/>
    <mergeCell ref="C43:D43"/>
    <mergeCell ref="E43:F43"/>
    <mergeCell ref="H43:I43"/>
    <mergeCell ref="J43:L43"/>
    <mergeCell ref="C40:D40"/>
    <mergeCell ref="E40:F40"/>
    <mergeCell ref="H40:I40"/>
    <mergeCell ref="J40:L40"/>
    <mergeCell ref="C41:D41"/>
    <mergeCell ref="E41:F41"/>
    <mergeCell ref="H41:I41"/>
    <mergeCell ref="J41:L41"/>
    <mergeCell ref="C46:D46"/>
    <mergeCell ref="E46:F46"/>
    <mergeCell ref="H46:I46"/>
    <mergeCell ref="J46:L46"/>
    <mergeCell ref="C47:D47"/>
    <mergeCell ref="E47:F47"/>
    <mergeCell ref="H47:I47"/>
    <mergeCell ref="J47:L47"/>
    <mergeCell ref="C44:D44"/>
    <mergeCell ref="E44:F44"/>
    <mergeCell ref="H44:I44"/>
    <mergeCell ref="J44:L44"/>
    <mergeCell ref="C45:D45"/>
    <mergeCell ref="E45:F45"/>
    <mergeCell ref="H45:I45"/>
    <mergeCell ref="J45:L45"/>
    <mergeCell ref="C50:D50"/>
    <mergeCell ref="E50:F50"/>
    <mergeCell ref="H50:I50"/>
    <mergeCell ref="J50:L50"/>
    <mergeCell ref="C51:D51"/>
    <mergeCell ref="E51:F51"/>
    <mergeCell ref="H51:I51"/>
    <mergeCell ref="J51:L51"/>
    <mergeCell ref="C48:D48"/>
    <mergeCell ref="E48:F48"/>
    <mergeCell ref="H48:I48"/>
    <mergeCell ref="J48:L48"/>
    <mergeCell ref="C49:D49"/>
    <mergeCell ref="E49:F49"/>
    <mergeCell ref="H49:I49"/>
    <mergeCell ref="J49:L49"/>
    <mergeCell ref="C54:D54"/>
    <mergeCell ref="E54:F54"/>
    <mergeCell ref="H54:I54"/>
    <mergeCell ref="J54:L54"/>
    <mergeCell ref="C55:D55"/>
    <mergeCell ref="E55:F55"/>
    <mergeCell ref="H55:I55"/>
    <mergeCell ref="J55:L55"/>
    <mergeCell ref="C52:D52"/>
    <mergeCell ref="E52:F52"/>
    <mergeCell ref="H52:I52"/>
    <mergeCell ref="J52:L52"/>
    <mergeCell ref="C53:D53"/>
    <mergeCell ref="E53:F53"/>
    <mergeCell ref="H53:I53"/>
    <mergeCell ref="J53:L53"/>
    <mergeCell ref="C58:D58"/>
    <mergeCell ref="E58:F58"/>
    <mergeCell ref="H58:I58"/>
    <mergeCell ref="J58:L58"/>
    <mergeCell ref="C59:D59"/>
    <mergeCell ref="E59:F59"/>
    <mergeCell ref="H59:I59"/>
    <mergeCell ref="J59:L59"/>
    <mergeCell ref="C56:D56"/>
    <mergeCell ref="E56:F56"/>
    <mergeCell ref="H56:I56"/>
    <mergeCell ref="J56:L56"/>
    <mergeCell ref="C57:D57"/>
    <mergeCell ref="E57:F57"/>
    <mergeCell ref="H57:I57"/>
    <mergeCell ref="J57:L57"/>
    <mergeCell ref="C62:D62"/>
    <mergeCell ref="E62:F62"/>
    <mergeCell ref="H62:I62"/>
    <mergeCell ref="J62:L62"/>
    <mergeCell ref="C63:D63"/>
    <mergeCell ref="E63:F63"/>
    <mergeCell ref="H63:I63"/>
    <mergeCell ref="J63:L63"/>
    <mergeCell ref="C60:D60"/>
    <mergeCell ref="E60:F60"/>
    <mergeCell ref="H60:I60"/>
    <mergeCell ref="J60:L60"/>
    <mergeCell ref="C61:D61"/>
    <mergeCell ref="E61:F61"/>
    <mergeCell ref="H61:I61"/>
    <mergeCell ref="J61:L61"/>
    <mergeCell ref="C66:D66"/>
    <mergeCell ref="E66:F66"/>
    <mergeCell ref="H66:I66"/>
    <mergeCell ref="J66:L66"/>
    <mergeCell ref="C67:D67"/>
    <mergeCell ref="E67:F67"/>
    <mergeCell ref="H67:I67"/>
    <mergeCell ref="J67:L67"/>
    <mergeCell ref="C64:D64"/>
    <mergeCell ref="E64:F64"/>
    <mergeCell ref="H64:I64"/>
    <mergeCell ref="J64:L64"/>
    <mergeCell ref="C65:D65"/>
    <mergeCell ref="E65:F65"/>
    <mergeCell ref="H65:I65"/>
    <mergeCell ref="J65:L65"/>
    <mergeCell ref="C70:D70"/>
    <mergeCell ref="E70:F70"/>
    <mergeCell ref="H70:I70"/>
    <mergeCell ref="J70:L70"/>
    <mergeCell ref="C71:D71"/>
    <mergeCell ref="E71:F71"/>
    <mergeCell ref="H71:I71"/>
    <mergeCell ref="J71:L71"/>
    <mergeCell ref="C68:D68"/>
    <mergeCell ref="E68:F68"/>
    <mergeCell ref="H68:I68"/>
    <mergeCell ref="J68:L68"/>
    <mergeCell ref="C69:D69"/>
    <mergeCell ref="E69:F69"/>
    <mergeCell ref="H69:I69"/>
    <mergeCell ref="J69:L69"/>
    <mergeCell ref="C74:D74"/>
    <mergeCell ref="E74:F74"/>
    <mergeCell ref="H74:I74"/>
    <mergeCell ref="J74:L74"/>
    <mergeCell ref="C75:D75"/>
    <mergeCell ref="E75:F75"/>
    <mergeCell ref="H75:I75"/>
    <mergeCell ref="J75:L75"/>
    <mergeCell ref="C72:D72"/>
    <mergeCell ref="E72:F72"/>
    <mergeCell ref="H72:I72"/>
    <mergeCell ref="J72:L72"/>
    <mergeCell ref="C73:D73"/>
    <mergeCell ref="E73:F73"/>
    <mergeCell ref="H73:I73"/>
    <mergeCell ref="J73:L73"/>
    <mergeCell ref="C78:D78"/>
    <mergeCell ref="E78:F78"/>
    <mergeCell ref="H78:I78"/>
    <mergeCell ref="J78:L78"/>
    <mergeCell ref="C79:D79"/>
    <mergeCell ref="E79:F79"/>
    <mergeCell ref="H79:I79"/>
    <mergeCell ref="J79:L79"/>
    <mergeCell ref="C76:D76"/>
    <mergeCell ref="E76:F76"/>
    <mergeCell ref="H76:I76"/>
    <mergeCell ref="J76:L76"/>
    <mergeCell ref="C77:D77"/>
    <mergeCell ref="E77:F77"/>
    <mergeCell ref="H77:I77"/>
    <mergeCell ref="J77:L77"/>
    <mergeCell ref="C82:D82"/>
    <mergeCell ref="E82:F82"/>
    <mergeCell ref="H82:I82"/>
    <mergeCell ref="J82:L82"/>
    <mergeCell ref="C83:D83"/>
    <mergeCell ref="E83:F83"/>
    <mergeCell ref="H83:I83"/>
    <mergeCell ref="J83:L83"/>
    <mergeCell ref="C80:D80"/>
    <mergeCell ref="E80:F80"/>
    <mergeCell ref="H80:I80"/>
    <mergeCell ref="J80:L80"/>
    <mergeCell ref="C81:D81"/>
    <mergeCell ref="E81:F81"/>
    <mergeCell ref="H81:I81"/>
    <mergeCell ref="J81:L81"/>
    <mergeCell ref="C86:D86"/>
    <mergeCell ref="E86:F86"/>
    <mergeCell ref="H86:I86"/>
    <mergeCell ref="J86:L86"/>
    <mergeCell ref="C87:D87"/>
    <mergeCell ref="E87:F87"/>
    <mergeCell ref="H87:I87"/>
    <mergeCell ref="J87:L87"/>
    <mergeCell ref="C84:D84"/>
    <mergeCell ref="E84:F84"/>
    <mergeCell ref="H84:I84"/>
    <mergeCell ref="J84:L84"/>
    <mergeCell ref="C85:D85"/>
    <mergeCell ref="E85:F85"/>
    <mergeCell ref="H85:I85"/>
    <mergeCell ref="J85:L85"/>
    <mergeCell ref="C90:D90"/>
    <mergeCell ref="E90:F90"/>
    <mergeCell ref="H90:I90"/>
    <mergeCell ref="J90:L90"/>
    <mergeCell ref="C91:D91"/>
    <mergeCell ref="E91:F91"/>
    <mergeCell ref="H91:I91"/>
    <mergeCell ref="J91:L91"/>
    <mergeCell ref="C88:D88"/>
    <mergeCell ref="E88:F88"/>
    <mergeCell ref="H88:I88"/>
    <mergeCell ref="J88:L88"/>
    <mergeCell ref="C89:D89"/>
    <mergeCell ref="E89:F89"/>
    <mergeCell ref="H89:I89"/>
    <mergeCell ref="J89:L89"/>
    <mergeCell ref="C94:D94"/>
    <mergeCell ref="E94:F94"/>
    <mergeCell ref="H94:I94"/>
    <mergeCell ref="J94:L94"/>
    <mergeCell ref="C95:D95"/>
    <mergeCell ref="E95:F95"/>
    <mergeCell ref="H95:I95"/>
    <mergeCell ref="J95:L95"/>
    <mergeCell ref="C92:D92"/>
    <mergeCell ref="E92:F92"/>
    <mergeCell ref="H92:I92"/>
    <mergeCell ref="J92:L92"/>
    <mergeCell ref="C93:D93"/>
    <mergeCell ref="E93:F93"/>
    <mergeCell ref="H93:I93"/>
    <mergeCell ref="J93:L93"/>
    <mergeCell ref="C98:D98"/>
    <mergeCell ref="E98:F98"/>
    <mergeCell ref="H98:I98"/>
    <mergeCell ref="J98:L98"/>
    <mergeCell ref="C96:D96"/>
    <mergeCell ref="E96:F96"/>
    <mergeCell ref="H96:I96"/>
    <mergeCell ref="J96:L96"/>
    <mergeCell ref="C97:D97"/>
    <mergeCell ref="E97:F97"/>
    <mergeCell ref="H97:I97"/>
    <mergeCell ref="J97:L97"/>
  </mergeCells>
  <pageMargins left="0.39370078740157499" right="0.196850393700787" top="0.39370078740157499" bottom="0.63976377952755903" header="0.39370078740157499" footer="0.39370078740157499"/>
  <pageSetup paperSize="9" orientation="landscape" horizontalDpi="300" verticalDpi="300"/>
  <headerFooter alignWithMargins="0">
    <oddFooter>&amp;L&amp;"Arial,Regular"&amp;8 LC147RP-IRIP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Račun prihoda i rashoda</vt:lpstr>
      <vt:lpstr>Rashodi prema funkcijskoj kl</vt:lpstr>
      <vt:lpstr>Račun financiranja</vt:lpstr>
      <vt:lpstr>POSEBNI DIO</vt:lpstr>
      <vt:lpstr>SAŽETAK!Ispis_naslova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cp:lastPrinted>2024-11-21T08:54:50Z</cp:lastPrinted>
  <dcterms:modified xsi:type="dcterms:W3CDTF">2024-12-06T10:02:02Z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